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8400" yWindow="0" windowWidth="18520" windowHeight="12960" activeTab="4"/>
  </bookViews>
  <sheets>
    <sheet name="SSM LIST" sheetId="1" r:id="rId1"/>
    <sheet name="AM LIST" sheetId="2" r:id="rId2"/>
    <sheet name="HM LIST" sheetId="3" r:id="rId3"/>
    <sheet name="SPECIALTY AWARDS" sheetId="4" r:id="rId4"/>
    <sheet name="JC LIST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5" l="1"/>
  <c r="S11" i="5"/>
  <c r="S6" i="5"/>
  <c r="S5" i="5"/>
  <c r="S13" i="5"/>
  <c r="S15" i="5"/>
  <c r="S14" i="5"/>
  <c r="S10" i="5"/>
  <c r="S9" i="5"/>
  <c r="S8" i="5"/>
  <c r="S4" i="5"/>
  <c r="S3" i="5"/>
  <c r="S17" i="5"/>
  <c r="S16" i="5"/>
  <c r="S6" i="1"/>
  <c r="S14" i="2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5" i="2"/>
  <c r="S16" i="2"/>
  <c r="S13" i="2"/>
  <c r="S12" i="2"/>
  <c r="S11" i="2"/>
  <c r="S10" i="2"/>
  <c r="S9" i="2"/>
  <c r="S8" i="2"/>
  <c r="S7" i="2"/>
  <c r="S6" i="2"/>
  <c r="S5" i="2"/>
  <c r="S4" i="2"/>
  <c r="S3" i="2"/>
  <c r="S5" i="1"/>
  <c r="S4" i="1"/>
  <c r="S3" i="1"/>
  <c r="S2" i="1"/>
</calcChain>
</file>

<file path=xl/sharedStrings.xml><?xml version="1.0" encoding="utf-8"?>
<sst xmlns="http://schemas.openxmlformats.org/spreadsheetml/2006/main" count="610" uniqueCount="269">
  <si>
    <t>Webster-Cobb</t>
  </si>
  <si>
    <t>Webster's Pink Wonder</t>
  </si>
  <si>
    <t>Herrington-K</t>
  </si>
  <si>
    <t>Dorothy and Toto</t>
  </si>
  <si>
    <t>Cranshaw</t>
  </si>
  <si>
    <t>Look Here Mary</t>
  </si>
  <si>
    <t>Rice-J.</t>
  </si>
  <si>
    <t>Bass Gibson</t>
  </si>
  <si>
    <t>Herr-D.</t>
  </si>
  <si>
    <t>Hybridizer</t>
  </si>
  <si>
    <t>Cultivar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</si>
  <si>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</si>
  <si>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</si>
  <si>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</si>
  <si>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</si>
  <si>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</si>
  <si>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</si>
  <si>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</si>
  <si>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</si>
  <si>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</si>
  <si>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</si>
  <si>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</si>
  <si>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</si>
  <si>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</si>
  <si>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</si>
  <si>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</si>
  <si>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TOTAL</t>
  </si>
  <si>
    <t>WINNER</t>
  </si>
  <si>
    <t>1st RU</t>
  </si>
  <si>
    <t>2ND RU</t>
  </si>
  <si>
    <t>3RD RU</t>
  </si>
  <si>
    <t>Regions:</t>
  </si>
  <si>
    <t>of Merit</t>
  </si>
  <si>
    <t>2014 Awards</t>
  </si>
  <si>
    <t>Entwined In The Vine</t>
  </si>
  <si>
    <t>-</t>
  </si>
  <si>
    <t>Dances With Giraffes</t>
  </si>
  <si>
    <t>Cosmic Kaleidoscope</t>
  </si>
  <si>
    <t>Screamcicle</t>
  </si>
  <si>
    <t>Carnival In Caracas</t>
  </si>
  <si>
    <t>Thelma Douglas</t>
  </si>
  <si>
    <t>Star Over Oz</t>
  </si>
  <si>
    <t>Leslie Renee</t>
  </si>
  <si>
    <t>Connie Can't Have It</t>
  </si>
  <si>
    <t>Fear Not</t>
  </si>
  <si>
    <t>Panic In Detroit</t>
  </si>
  <si>
    <t>Wild Wookie</t>
  </si>
  <si>
    <t>Techny Spider</t>
  </si>
  <si>
    <t>Purple Cheetah</t>
  </si>
  <si>
    <t>Emmerich</t>
  </si>
  <si>
    <t>Carpenter</t>
  </si>
  <si>
    <t>Cochenour</t>
  </si>
  <si>
    <t>Santa Lucia</t>
  </si>
  <si>
    <t>Stamile</t>
  </si>
  <si>
    <t>Gossard</t>
  </si>
  <si>
    <t>Reckamp-Klehm</t>
  </si>
  <si>
    <t>Adams-R.</t>
  </si>
  <si>
    <t>Carpenter-J.</t>
  </si>
  <si>
    <t>Herrington-K.</t>
  </si>
  <si>
    <t>Douglas-C.</t>
  </si>
  <si>
    <t>Reed-M.</t>
  </si>
  <si>
    <t>Princess Diana</t>
  </si>
  <si>
    <t>Judy Farquhar</t>
  </si>
  <si>
    <t>Apache War Dance</t>
  </si>
  <si>
    <t>Feliz Navidad</t>
  </si>
  <si>
    <t>Megatron</t>
  </si>
  <si>
    <t>Born To Reign</t>
  </si>
  <si>
    <t>Ocean Spirit</t>
  </si>
  <si>
    <t>Lydia's Regal Robe</t>
  </si>
  <si>
    <t>Emerald Starburst</t>
  </si>
  <si>
    <t>Clark Gable</t>
  </si>
  <si>
    <t>Rococo</t>
  </si>
  <si>
    <t>Signature Truffle</t>
  </si>
  <si>
    <t>It Is Finished</t>
  </si>
  <si>
    <t>Smith-F.R.</t>
  </si>
  <si>
    <t>Thomas-D.</t>
  </si>
  <si>
    <t xml:space="preserve">Carpenter-J. </t>
  </si>
  <si>
    <t>Murphy-J.P.</t>
  </si>
  <si>
    <t>Waldrop</t>
  </si>
  <si>
    <t>Doorakian</t>
  </si>
  <si>
    <t>Kirchhoff-D.</t>
  </si>
  <si>
    <t>Biery</t>
  </si>
  <si>
    <t>S</t>
  </si>
  <si>
    <t>M</t>
  </si>
  <si>
    <t>A</t>
  </si>
  <si>
    <t>P</t>
  </si>
  <si>
    <t>U</t>
  </si>
  <si>
    <t>R</t>
  </si>
  <si>
    <t>E</t>
  </si>
  <si>
    <t>N</t>
  </si>
  <si>
    <t>1ST RU</t>
  </si>
  <si>
    <t>DONN FISCHER MEM</t>
  </si>
  <si>
    <t>HYBRIDIZER</t>
  </si>
  <si>
    <t>CULTIVAR</t>
  </si>
  <si>
    <t>ANNIE T GILES</t>
  </si>
  <si>
    <t>Herrington-T.</t>
  </si>
  <si>
    <t>Green Rainbow</t>
  </si>
  <si>
    <t xml:space="preserve">IDA MUNSON AWARD </t>
  </si>
  <si>
    <t>Eller-N.</t>
  </si>
  <si>
    <t>Stamile-G.</t>
  </si>
  <si>
    <t>DON C. STEVENS</t>
  </si>
  <si>
    <t>Petit</t>
  </si>
  <si>
    <t>EUGENE S. FOSTER</t>
  </si>
  <si>
    <t>Cotton Candy Cupcake</t>
  </si>
  <si>
    <t>Stadler</t>
  </si>
  <si>
    <t>Roberts-N.</t>
  </si>
  <si>
    <t>HARRIS OLSON SPIDER</t>
  </si>
  <si>
    <t>Joiner-J.</t>
  </si>
  <si>
    <t>Green Inferno</t>
  </si>
  <si>
    <t>LAMBERT WEBSTER</t>
  </si>
  <si>
    <t>Christmas in Oz</t>
  </si>
  <si>
    <t xml:space="preserve">R.W. MUNSON JR. </t>
  </si>
  <si>
    <t>EARLY SEASON BLOOM AWARD</t>
  </si>
  <si>
    <t>EXTRA LARGE DIAMETER</t>
  </si>
  <si>
    <t xml:space="preserve">Stamile </t>
  </si>
  <si>
    <t>Boundless Beauty</t>
  </si>
  <si>
    <t>Total</t>
  </si>
  <si>
    <t>2014 HM Winners</t>
  </si>
  <si>
    <t>Her Little Bloomers</t>
  </si>
  <si>
    <t>Cute As Can Be</t>
  </si>
  <si>
    <t>Little Boss Man</t>
  </si>
  <si>
    <t>Whistle a Happy Tune</t>
  </si>
  <si>
    <t>Salter-E.H.</t>
  </si>
  <si>
    <t>Rosabelle Van Valkenburgh</t>
  </si>
  <si>
    <t>Kinnebrew-J.</t>
  </si>
  <si>
    <t>Spacecoast Color Scheme</t>
  </si>
  <si>
    <t>Jelly Filled Donut</t>
  </si>
  <si>
    <t>Sunglasses Needed</t>
  </si>
  <si>
    <t>Burkey</t>
  </si>
  <si>
    <t>Starman's Quest</t>
  </si>
  <si>
    <t>Walter Kennedy</t>
  </si>
  <si>
    <t>Culver</t>
  </si>
  <si>
    <t>Sun Panda</t>
  </si>
  <si>
    <t>Tiger by the Tail</t>
  </si>
  <si>
    <t>Spacecoast Better Late</t>
  </si>
  <si>
    <t>Tutti Fruiti Truffle</t>
  </si>
  <si>
    <t>Licorice Twist</t>
  </si>
  <si>
    <t>Bachman</t>
  </si>
  <si>
    <t>Bobbing for Poodles</t>
  </si>
  <si>
    <t>White Eyes Pink Dragon</t>
  </si>
  <si>
    <t>Ripley</t>
  </si>
  <si>
    <t>Scarlet Pimpernel</t>
  </si>
  <si>
    <t>Herrington-H.</t>
  </si>
  <si>
    <t>Magic of Oz</t>
  </si>
  <si>
    <t>Norris</t>
  </si>
  <si>
    <t>Ashwood Smokey Joe</t>
  </si>
  <si>
    <t>Dutch Yellow Truffle</t>
  </si>
  <si>
    <t>Debary Canary</t>
  </si>
  <si>
    <t>Spacecoast White Chocolate</t>
  </si>
  <si>
    <t>Heavenly United We Stand</t>
  </si>
  <si>
    <t>To God Be the Glory</t>
  </si>
  <si>
    <t>Bishop</t>
  </si>
  <si>
    <t>Itsy Bitsy Spider</t>
  </si>
  <si>
    <t>15 Regions voting</t>
  </si>
  <si>
    <t>13 Regions voting</t>
  </si>
  <si>
    <t>Ida Mae Norris</t>
  </si>
  <si>
    <t>11 Regions voting</t>
  </si>
  <si>
    <t xml:space="preserve">Salter </t>
  </si>
  <si>
    <t>Fabulous Black Pearl</t>
  </si>
  <si>
    <t>8 Regions voting</t>
  </si>
  <si>
    <t>Bell-T.</t>
  </si>
  <si>
    <t>Jessica Lynn Bell</t>
  </si>
  <si>
    <t>10 Regions voting</t>
  </si>
  <si>
    <t>Gnashing of Teeth</t>
  </si>
  <si>
    <t>9 Regions voting</t>
  </si>
  <si>
    <t>Browns Ferry Royalty</t>
  </si>
  <si>
    <t>Marseilles Watercolor</t>
  </si>
  <si>
    <t>12 Regions voting</t>
  </si>
  <si>
    <t>Gluck</t>
  </si>
  <si>
    <t>Cat Ballou</t>
  </si>
  <si>
    <t>4 Regions voting</t>
  </si>
  <si>
    <t>Owen</t>
  </si>
  <si>
    <t>Shutterbug</t>
  </si>
  <si>
    <t>Hansen-D.</t>
  </si>
  <si>
    <t>Whale Tails</t>
  </si>
  <si>
    <t>Sweet Valdosta Memories</t>
  </si>
  <si>
    <t>Douglas-H.</t>
  </si>
  <si>
    <t>Tip of the Iceberg</t>
  </si>
  <si>
    <t>Work it Girl</t>
  </si>
  <si>
    <t>Fantastic Fringe</t>
  </si>
  <si>
    <t>Jan's Little Rascal</t>
  </si>
  <si>
    <t>Lovely Ms. Laucius</t>
  </si>
  <si>
    <t>Aliens in the Garden</t>
  </si>
  <si>
    <t>6 Regions voting</t>
  </si>
  <si>
    <t>Date With Destiny</t>
  </si>
  <si>
    <t>5 Regions voting</t>
  </si>
  <si>
    <t>Fearfully and Wonderfully Made</t>
  </si>
  <si>
    <t>7 Regions voting</t>
  </si>
  <si>
    <t>Autumn Orange Truffle</t>
  </si>
  <si>
    <t>Christopher Moody</t>
  </si>
  <si>
    <t>Just Jessie</t>
  </si>
  <si>
    <t>Manning</t>
  </si>
  <si>
    <t>Lillian's Thin Ice</t>
  </si>
  <si>
    <t>Maryott</t>
  </si>
  <si>
    <t>Red Chile Rendezvous</t>
  </si>
  <si>
    <t>Spacecoast Francis Busby</t>
  </si>
  <si>
    <t>Eller</t>
  </si>
  <si>
    <t>Bubba Duck</t>
  </si>
  <si>
    <t>Goldner-Pruden</t>
  </si>
  <si>
    <t>Dean Corey</t>
  </si>
  <si>
    <t>Purple Tarantula</t>
  </si>
  <si>
    <t>Bart Roberts</t>
  </si>
  <si>
    <t>Cheetah Wheelies</t>
  </si>
  <si>
    <t>Hawkwoman</t>
  </si>
  <si>
    <t>Goudeau</t>
  </si>
  <si>
    <t>Nekkid Woman Frying Bacon</t>
  </si>
  <si>
    <t>Snow Crab</t>
  </si>
  <si>
    <t>A Gift for Treva</t>
  </si>
  <si>
    <t>Bluebird Butterfly</t>
  </si>
  <si>
    <t>Sam Abell</t>
  </si>
  <si>
    <t>Velvet Throne</t>
  </si>
  <si>
    <t>Spotswood Box</t>
  </si>
  <si>
    <t>Border Truffle</t>
  </si>
  <si>
    <t>Bachman-Strope</t>
  </si>
  <si>
    <t>Dancing in a Pink Dress</t>
  </si>
  <si>
    <t>Vampire Bat</t>
  </si>
  <si>
    <t>Wrapped in Moonlight</t>
  </si>
  <si>
    <t>Georgia Pirate</t>
  </si>
  <si>
    <t>Her Purple Eyeliner</t>
  </si>
  <si>
    <t>I'm a King Bee</t>
  </si>
  <si>
    <t>Holman</t>
  </si>
  <si>
    <t>Jo Barbre</t>
  </si>
  <si>
    <t>Trimmer-J.</t>
  </si>
  <si>
    <t>Parrots Hilton</t>
  </si>
  <si>
    <t>Polston</t>
  </si>
  <si>
    <t>Red Ragamuffin</t>
  </si>
  <si>
    <t>Black Fathom Depths</t>
  </si>
  <si>
    <t>Cosmic Struggle</t>
  </si>
  <si>
    <t>Myrtle Beach</t>
  </si>
  <si>
    <t>Scouts Honor</t>
  </si>
  <si>
    <t>Supergirl</t>
  </si>
  <si>
    <t>Victoria Park</t>
  </si>
  <si>
    <t>Awards Committee</t>
  </si>
  <si>
    <t>Her Best Bloomers</t>
  </si>
  <si>
    <t>4TH RU</t>
  </si>
  <si>
    <t>Reed</t>
  </si>
  <si>
    <t>Seedling number</t>
  </si>
  <si>
    <t xml:space="preserve">09-JTP-32T </t>
  </si>
  <si>
    <t xml:space="preserve">09-JTP-22T </t>
  </si>
  <si>
    <t xml:space="preserve">11-013 </t>
  </si>
  <si>
    <t xml:space="preserve">11-015 </t>
  </si>
  <si>
    <t>Isgro</t>
  </si>
  <si>
    <t>Votes by Region</t>
  </si>
  <si>
    <t>Elliott-S.</t>
  </si>
  <si>
    <t xml:space="preserve">SEDSE 12-20 </t>
  </si>
  <si>
    <t xml:space="preserve">SEDSE 12-35 </t>
  </si>
  <si>
    <t xml:space="preserve">9-45B </t>
  </si>
  <si>
    <t xml:space="preserve">9-45C </t>
  </si>
  <si>
    <t xml:space="preserve">9-20B </t>
  </si>
  <si>
    <t xml:space="preserve">07-442 </t>
  </si>
  <si>
    <t xml:space="preserve">05-435 </t>
  </si>
  <si>
    <t>09-01</t>
  </si>
  <si>
    <t>Name</t>
  </si>
  <si>
    <t>deferred until 2015</t>
  </si>
  <si>
    <t>Yellow Banshee</t>
  </si>
  <si>
    <t>Her Poly</t>
  </si>
  <si>
    <t>Rockin' Roger</t>
  </si>
  <si>
    <t>19-jtp-187t</t>
  </si>
  <si>
    <t>Shark Infested Waters</t>
  </si>
  <si>
    <t>8-227D</t>
  </si>
  <si>
    <t>6-93A</t>
  </si>
  <si>
    <t>SEDSE 11-13</t>
  </si>
  <si>
    <t>Godwin's Glory</t>
  </si>
  <si>
    <t>Tim Herrington</t>
  </si>
  <si>
    <t>Hanna Fornshell</t>
  </si>
  <si>
    <t>Nancy Jones Sippel</t>
  </si>
  <si>
    <t>Sweet Baby Jane</t>
  </si>
  <si>
    <t>Vampire Academy</t>
  </si>
  <si>
    <t>Land of Glory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</si>
</sst>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0" borderId="0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0" fillId="0" borderId="2" xfId="0" applyBorder="1"/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8" fillId="0" borderId="0" xfId="0" applyFont="1" applyFill="1"/>
    <xf numFmtId="0" fontId="14" fillId="0" borderId="0" xfId="0" applyFont="1" applyFill="1" applyAlignment="1">
      <alignment horizontal="left" vertical="center" wrapText="1"/>
    </xf>
    <xf numFmtId="0" fontId="15" fillId="0" borderId="0" xfId="0" applyFont="1"/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5" fillId="0" borderId="0" xfId="0" applyFont="1" applyFill="1"/>
    <xf numFmtId="49" fontId="7" fillId="0" borderId="0" xfId="0" applyNumberFormat="1" applyFont="1"/>
    <xf numFmtId="0" fontId="9" fillId="0" borderId="0" xfId="0" applyFont="1" applyAlignme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Y6"/>
  <sheetViews>
    <sheetView workbookViewId="0">
      <selection activeCell="B15" sqref="B15"/>
    </sheetView>
  </sheetViews>
  <sheetFormatPr baseColWidth="10" defaultColWidth="8.83203125" defaultRowHeight="15" x14ac:dyDescent="0"/>
  <cols>
    <col min="1" max="1" width="12.5" style="7" customWidth="1"/>
    <col min="2" max="2" width="19.33203125" style="7" customWidth="1"/>
    <col min="3" max="3" width="31.5" style="7" customWidth="1"/>
    <col min="4" max="16384" width="8.83203125" style="7"/>
  </cols>
  <sheetData>
    <row r="1" spans="1:51" s="5" customFormat="1"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5" t="s">
        <v>23</v>
      </c>
      <c r="Q1" s="5" t="s">
        <v>24</v>
      </c>
      <c r="R1" s="5" t="s">
        <v>25</v>
      </c>
      <c r="S1" s="5" t="s">
        <v>26</v>
      </c>
    </row>
    <row r="2" spans="1:51" s="8" customFormat="1" ht="16" thickBot="1">
      <c r="A2" s="10" t="s">
        <v>27</v>
      </c>
      <c r="B2" s="11" t="s">
        <v>0</v>
      </c>
      <c r="C2" s="12" t="s">
        <v>1</v>
      </c>
      <c r="D2" s="13">
        <v>3</v>
      </c>
      <c r="E2" s="13">
        <v>24</v>
      </c>
      <c r="F2" s="13">
        <v>11</v>
      </c>
      <c r="G2" s="13">
        <v>10</v>
      </c>
      <c r="H2" s="13">
        <v>0</v>
      </c>
      <c r="I2" s="13">
        <v>1</v>
      </c>
      <c r="J2" s="13">
        <v>0</v>
      </c>
      <c r="K2" s="13">
        <v>0</v>
      </c>
      <c r="L2" s="13">
        <v>0</v>
      </c>
      <c r="M2" s="13">
        <v>6</v>
      </c>
      <c r="N2" s="13">
        <v>6</v>
      </c>
      <c r="O2" s="13">
        <v>2</v>
      </c>
      <c r="P2" s="13">
        <v>0</v>
      </c>
      <c r="Q2" s="13">
        <v>8</v>
      </c>
      <c r="R2" s="13">
        <v>18</v>
      </c>
      <c r="S2" s="13">
        <f t="shared" ref="S2:S6" si="0">SUM(D2:R2)</f>
        <v>89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s="6" customFormat="1" ht="16" thickTop="1">
      <c r="A3" s="6" t="s">
        <v>28</v>
      </c>
      <c r="B3" s="6" t="s">
        <v>2</v>
      </c>
      <c r="C3" s="3" t="s">
        <v>3</v>
      </c>
      <c r="D3" s="4">
        <v>1</v>
      </c>
      <c r="E3" s="4">
        <v>4</v>
      </c>
      <c r="F3" s="4">
        <v>13</v>
      </c>
      <c r="G3" s="4">
        <v>6</v>
      </c>
      <c r="H3" s="4">
        <v>15</v>
      </c>
      <c r="I3" s="4">
        <v>4</v>
      </c>
      <c r="J3" s="4">
        <v>0</v>
      </c>
      <c r="K3" s="4">
        <v>0</v>
      </c>
      <c r="L3" s="4">
        <v>0</v>
      </c>
      <c r="M3" s="4">
        <v>1</v>
      </c>
      <c r="N3" s="4">
        <v>2</v>
      </c>
      <c r="O3" s="4">
        <v>11</v>
      </c>
      <c r="P3" s="4">
        <v>0</v>
      </c>
      <c r="Q3" s="4">
        <v>2</v>
      </c>
      <c r="R3" s="4">
        <v>4</v>
      </c>
      <c r="S3" s="4">
        <f t="shared" si="0"/>
        <v>63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6" customFormat="1">
      <c r="A4" s="6" t="s">
        <v>29</v>
      </c>
      <c r="B4" s="6" t="s">
        <v>4</v>
      </c>
      <c r="C4" s="3" t="s">
        <v>5</v>
      </c>
      <c r="D4" s="4">
        <v>0</v>
      </c>
      <c r="E4" s="4">
        <v>1</v>
      </c>
      <c r="F4" s="4">
        <v>1</v>
      </c>
      <c r="G4" s="4">
        <v>1</v>
      </c>
      <c r="H4" s="4">
        <v>0</v>
      </c>
      <c r="I4" s="4">
        <v>2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3</v>
      </c>
      <c r="Q4" s="4">
        <v>12</v>
      </c>
      <c r="R4" s="4">
        <v>5</v>
      </c>
      <c r="S4" s="4">
        <f t="shared" si="0"/>
        <v>26</v>
      </c>
    </row>
    <row r="5" spans="1:51" s="6" customFormat="1">
      <c r="A5" s="6" t="s">
        <v>30</v>
      </c>
      <c r="B5" s="6" t="s">
        <v>6</v>
      </c>
      <c r="C5" s="3" t="s">
        <v>7</v>
      </c>
      <c r="D5" s="4">
        <v>0</v>
      </c>
      <c r="E5" s="4">
        <v>6</v>
      </c>
      <c r="F5" s="4">
        <v>0</v>
      </c>
      <c r="G5" s="4">
        <v>3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7</v>
      </c>
      <c r="N5" s="4">
        <v>2</v>
      </c>
      <c r="O5" s="4">
        <v>1</v>
      </c>
      <c r="P5" s="4">
        <v>0</v>
      </c>
      <c r="Q5" s="4">
        <v>0</v>
      </c>
      <c r="R5" s="4">
        <v>4</v>
      </c>
      <c r="S5" s="4">
        <f t="shared" si="0"/>
        <v>24</v>
      </c>
    </row>
    <row r="6" spans="1:51" s="6" customFormat="1">
      <c r="A6" s="6" t="s">
        <v>234</v>
      </c>
      <c r="B6" s="6" t="s">
        <v>8</v>
      </c>
      <c r="C6" s="3" t="s">
        <v>233</v>
      </c>
      <c r="D6" s="4">
        <v>1</v>
      </c>
      <c r="E6" s="4">
        <v>2</v>
      </c>
      <c r="F6" s="4">
        <v>6</v>
      </c>
      <c r="G6" s="4">
        <v>9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f t="shared" si="0"/>
        <v>22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S30"/>
  <sheetViews>
    <sheetView workbookViewId="0">
      <selection activeCell="C11" sqref="C11"/>
    </sheetView>
  </sheetViews>
  <sheetFormatPr baseColWidth="10" defaultColWidth="8.83203125" defaultRowHeight="14" x14ac:dyDescent="0"/>
  <cols>
    <col min="1" max="1" width="21" customWidth="1"/>
    <col min="2" max="2" width="17.6640625" customWidth="1"/>
    <col min="3" max="3" width="19.83203125" customWidth="1"/>
  </cols>
  <sheetData>
    <row r="1" spans="1:19" ht="15">
      <c r="A1" s="14" t="s">
        <v>33</v>
      </c>
      <c r="B1" s="15"/>
      <c r="C1" s="15" t="s">
        <v>31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 t="s">
        <v>26</v>
      </c>
    </row>
    <row r="2" spans="1:19" ht="15">
      <c r="A2" s="14" t="s">
        <v>32</v>
      </c>
      <c r="B2" s="15" t="s">
        <v>9</v>
      </c>
      <c r="C2" s="15" t="s">
        <v>10</v>
      </c>
    </row>
    <row r="3" spans="1:19">
      <c r="B3" t="s">
        <v>49</v>
      </c>
      <c r="C3" s="1" t="s">
        <v>34</v>
      </c>
      <c r="D3" s="2">
        <v>20</v>
      </c>
      <c r="E3" s="2">
        <v>14</v>
      </c>
      <c r="F3" s="2">
        <v>14</v>
      </c>
      <c r="G3" s="2">
        <v>9</v>
      </c>
      <c r="H3" s="2">
        <v>9</v>
      </c>
      <c r="I3" s="2">
        <v>4</v>
      </c>
      <c r="J3" s="2">
        <v>2</v>
      </c>
      <c r="K3" s="2">
        <v>1</v>
      </c>
      <c r="L3" s="2" t="s">
        <v>35</v>
      </c>
      <c r="M3" s="2">
        <v>2</v>
      </c>
      <c r="N3" s="2">
        <v>9</v>
      </c>
      <c r="O3" s="2">
        <v>1</v>
      </c>
      <c r="P3" s="2">
        <v>1</v>
      </c>
      <c r="Q3" s="2">
        <v>5</v>
      </c>
      <c r="R3" s="2">
        <v>8</v>
      </c>
      <c r="S3" s="2">
        <f t="shared" ref="S3:S16" si="0">SUM(D3:R3)</f>
        <v>99</v>
      </c>
    </row>
    <row r="4" spans="1:19" ht="15">
      <c r="A4" s="20" t="s">
        <v>82</v>
      </c>
      <c r="B4" s="18" t="s">
        <v>60</v>
      </c>
      <c r="C4" s="1" t="s">
        <v>36</v>
      </c>
      <c r="D4" s="2">
        <v>8</v>
      </c>
      <c r="E4" s="2">
        <v>12</v>
      </c>
      <c r="F4" s="2">
        <v>20</v>
      </c>
      <c r="G4" s="2">
        <v>25</v>
      </c>
      <c r="H4" s="2">
        <v>1</v>
      </c>
      <c r="I4" s="2">
        <v>1</v>
      </c>
      <c r="J4" s="2" t="s">
        <v>35</v>
      </c>
      <c r="K4" s="2">
        <v>1</v>
      </c>
      <c r="L4" s="2" t="s">
        <v>35</v>
      </c>
      <c r="M4" s="2">
        <v>5</v>
      </c>
      <c r="N4" s="2">
        <v>1</v>
      </c>
      <c r="O4" s="2">
        <v>3</v>
      </c>
      <c r="P4" s="2">
        <v>3</v>
      </c>
      <c r="Q4" s="2">
        <v>2</v>
      </c>
      <c r="R4" s="2">
        <v>13</v>
      </c>
      <c r="S4" s="2">
        <f t="shared" si="0"/>
        <v>95</v>
      </c>
    </row>
    <row r="5" spans="1:19" ht="17">
      <c r="A5" s="20" t="s">
        <v>83</v>
      </c>
      <c r="B5" s="18" t="s">
        <v>57</v>
      </c>
      <c r="C5" s="1" t="s">
        <v>37</v>
      </c>
      <c r="D5" s="2">
        <v>1</v>
      </c>
      <c r="E5" s="2">
        <v>6</v>
      </c>
      <c r="F5" s="2">
        <v>4</v>
      </c>
      <c r="G5" s="2">
        <v>6</v>
      </c>
      <c r="H5" s="2">
        <v>9</v>
      </c>
      <c r="I5" s="2">
        <v>15</v>
      </c>
      <c r="J5" s="2" t="s">
        <v>35</v>
      </c>
      <c r="K5" s="2" t="s">
        <v>35</v>
      </c>
      <c r="L5" s="2" t="s">
        <v>35</v>
      </c>
      <c r="M5" s="2">
        <v>2</v>
      </c>
      <c r="N5" s="2">
        <v>4</v>
      </c>
      <c r="O5" s="2">
        <v>6</v>
      </c>
      <c r="P5" s="2">
        <v>10</v>
      </c>
      <c r="Q5" s="2">
        <v>13</v>
      </c>
      <c r="R5" s="2">
        <v>4</v>
      </c>
      <c r="S5" s="2">
        <f t="shared" si="0"/>
        <v>80</v>
      </c>
    </row>
    <row r="6" spans="1:19" ht="16">
      <c r="A6" s="20" t="s">
        <v>84</v>
      </c>
      <c r="B6" t="s">
        <v>51</v>
      </c>
      <c r="C6" s="1" t="s">
        <v>38</v>
      </c>
      <c r="D6" s="2">
        <v>4</v>
      </c>
      <c r="E6" s="2">
        <v>6</v>
      </c>
      <c r="F6" s="2">
        <v>21</v>
      </c>
      <c r="G6" s="2">
        <v>10</v>
      </c>
      <c r="H6" s="2">
        <v>3</v>
      </c>
      <c r="I6" s="2" t="s">
        <v>35</v>
      </c>
      <c r="J6" s="2" t="s">
        <v>35</v>
      </c>
      <c r="K6" s="2" t="s">
        <v>35</v>
      </c>
      <c r="L6" s="2" t="s">
        <v>35</v>
      </c>
      <c r="M6" s="2">
        <v>4</v>
      </c>
      <c r="N6" s="2">
        <v>3</v>
      </c>
      <c r="O6" s="2">
        <v>2</v>
      </c>
      <c r="P6" s="2">
        <v>2</v>
      </c>
      <c r="Q6" s="2">
        <v>5</v>
      </c>
      <c r="R6" s="2">
        <v>4</v>
      </c>
      <c r="S6" s="2">
        <f t="shared" si="0"/>
        <v>64</v>
      </c>
    </row>
    <row r="7" spans="1:19">
      <c r="A7" s="20"/>
      <c r="B7" t="s">
        <v>52</v>
      </c>
      <c r="C7" s="1" t="s">
        <v>39</v>
      </c>
      <c r="D7" s="2">
        <v>5</v>
      </c>
      <c r="E7" s="2">
        <v>3</v>
      </c>
      <c r="F7" s="2">
        <v>3</v>
      </c>
      <c r="G7" s="2">
        <v>8</v>
      </c>
      <c r="H7" s="2">
        <v>3</v>
      </c>
      <c r="I7" s="2" t="s">
        <v>35</v>
      </c>
      <c r="J7" s="2" t="s">
        <v>35</v>
      </c>
      <c r="K7" s="2">
        <v>2</v>
      </c>
      <c r="L7" s="2" t="s">
        <v>35</v>
      </c>
      <c r="M7" s="2">
        <v>8</v>
      </c>
      <c r="N7" s="2">
        <v>3</v>
      </c>
      <c r="O7" s="2" t="s">
        <v>35</v>
      </c>
      <c r="P7" s="2">
        <v>2</v>
      </c>
      <c r="Q7" s="2">
        <v>2</v>
      </c>
      <c r="R7" s="2">
        <v>19</v>
      </c>
      <c r="S7" s="2">
        <f t="shared" si="0"/>
        <v>58</v>
      </c>
    </row>
    <row r="8" spans="1:19">
      <c r="A8" s="20">
        <v>4</v>
      </c>
      <c r="B8" s="18" t="s">
        <v>59</v>
      </c>
      <c r="C8" s="1" t="s">
        <v>40</v>
      </c>
      <c r="D8" s="2" t="s">
        <v>35</v>
      </c>
      <c r="E8" s="2">
        <v>15</v>
      </c>
      <c r="F8" s="2">
        <v>4</v>
      </c>
      <c r="G8" s="2">
        <v>2</v>
      </c>
      <c r="H8" s="2">
        <v>3</v>
      </c>
      <c r="I8" s="2" t="s">
        <v>35</v>
      </c>
      <c r="J8" s="2" t="s">
        <v>35</v>
      </c>
      <c r="K8" s="2" t="s">
        <v>35</v>
      </c>
      <c r="L8" s="2" t="s">
        <v>35</v>
      </c>
      <c r="M8" s="2">
        <v>1</v>
      </c>
      <c r="N8" s="2">
        <v>2</v>
      </c>
      <c r="O8" s="2" t="s">
        <v>35</v>
      </c>
      <c r="P8" s="2" t="s">
        <v>35</v>
      </c>
      <c r="Q8" s="2">
        <v>8</v>
      </c>
      <c r="R8" s="2">
        <v>17</v>
      </c>
      <c r="S8" s="2">
        <f t="shared" si="0"/>
        <v>52</v>
      </c>
    </row>
    <row r="9" spans="1:19">
      <c r="A9" s="20">
        <v>1</v>
      </c>
      <c r="B9" s="18" t="s">
        <v>58</v>
      </c>
      <c r="C9" s="1" t="s">
        <v>41</v>
      </c>
      <c r="D9" s="2" t="s">
        <v>35</v>
      </c>
      <c r="E9" s="2" t="s">
        <v>35</v>
      </c>
      <c r="F9" s="2">
        <v>10</v>
      </c>
      <c r="G9" s="2">
        <v>1</v>
      </c>
      <c r="H9" s="2">
        <v>15</v>
      </c>
      <c r="I9" s="2">
        <v>6</v>
      </c>
      <c r="J9" s="2" t="s">
        <v>35</v>
      </c>
      <c r="K9" s="2" t="s">
        <v>35</v>
      </c>
      <c r="L9" s="2" t="s">
        <v>35</v>
      </c>
      <c r="M9" s="2">
        <v>1</v>
      </c>
      <c r="N9" s="2">
        <v>4</v>
      </c>
      <c r="O9" s="2">
        <v>6</v>
      </c>
      <c r="P9" s="2" t="s">
        <v>35</v>
      </c>
      <c r="Q9" s="2">
        <v>2</v>
      </c>
      <c r="R9" s="2">
        <v>1</v>
      </c>
      <c r="S9" s="2">
        <f t="shared" si="0"/>
        <v>46</v>
      </c>
    </row>
    <row r="10" spans="1:19">
      <c r="A10" s="20">
        <v>0</v>
      </c>
      <c r="B10" t="s">
        <v>53</v>
      </c>
      <c r="C10" s="1" t="s">
        <v>42</v>
      </c>
      <c r="D10" s="2">
        <v>3</v>
      </c>
      <c r="E10" s="2">
        <v>6</v>
      </c>
      <c r="F10" s="2">
        <v>6</v>
      </c>
      <c r="G10" s="2">
        <v>12</v>
      </c>
      <c r="H10" s="2" t="s">
        <v>35</v>
      </c>
      <c r="I10" s="2">
        <v>1</v>
      </c>
      <c r="J10" s="2">
        <v>2</v>
      </c>
      <c r="K10" s="2">
        <v>1</v>
      </c>
      <c r="L10" s="2" t="s">
        <v>35</v>
      </c>
      <c r="M10" s="2">
        <v>2</v>
      </c>
      <c r="N10" s="2">
        <v>1</v>
      </c>
      <c r="O10" s="2">
        <v>2</v>
      </c>
      <c r="P10" s="2">
        <v>2</v>
      </c>
      <c r="Q10" s="2" t="s">
        <v>35</v>
      </c>
      <c r="R10" s="2">
        <v>8</v>
      </c>
      <c r="S10" s="2">
        <f t="shared" si="0"/>
        <v>46</v>
      </c>
    </row>
    <row r="11" spans="1:19">
      <c r="A11" s="20">
        <v>2</v>
      </c>
      <c r="B11" s="18" t="s">
        <v>57</v>
      </c>
      <c r="C11" s="1" t="s">
        <v>43</v>
      </c>
      <c r="D11" s="2">
        <v>3</v>
      </c>
      <c r="E11" s="2">
        <v>8</v>
      </c>
      <c r="F11" s="2" t="s">
        <v>35</v>
      </c>
      <c r="G11" s="2">
        <v>1</v>
      </c>
      <c r="H11" s="2">
        <v>2</v>
      </c>
      <c r="I11" s="2">
        <v>5</v>
      </c>
      <c r="J11" s="2" t="s">
        <v>35</v>
      </c>
      <c r="K11" s="2" t="s">
        <v>35</v>
      </c>
      <c r="L11" s="2">
        <v>1</v>
      </c>
      <c r="M11" s="2">
        <v>2</v>
      </c>
      <c r="N11" s="2">
        <v>10</v>
      </c>
      <c r="O11" s="2">
        <v>1</v>
      </c>
      <c r="P11" s="2">
        <v>4</v>
      </c>
      <c r="Q11" s="2">
        <v>3</v>
      </c>
      <c r="R11" s="2">
        <v>5</v>
      </c>
      <c r="S11" s="2">
        <f t="shared" si="0"/>
        <v>45</v>
      </c>
    </row>
    <row r="12" spans="1:19">
      <c r="B12" s="18" t="s">
        <v>49</v>
      </c>
      <c r="C12" s="1" t="s">
        <v>44</v>
      </c>
      <c r="D12" s="2">
        <v>15</v>
      </c>
      <c r="E12" s="2">
        <v>5</v>
      </c>
      <c r="F12" s="2">
        <v>10</v>
      </c>
      <c r="G12" s="2">
        <v>5</v>
      </c>
      <c r="H12" s="2">
        <v>2</v>
      </c>
      <c r="I12" s="2" t="s">
        <v>35</v>
      </c>
      <c r="J12" s="2" t="s">
        <v>35</v>
      </c>
      <c r="K12" s="2">
        <v>1</v>
      </c>
      <c r="L12" s="2">
        <v>1</v>
      </c>
      <c r="M12" s="2" t="s">
        <v>35</v>
      </c>
      <c r="N12" s="2">
        <v>3</v>
      </c>
      <c r="O12" s="2" t="s">
        <v>35</v>
      </c>
      <c r="P12" s="2" t="s">
        <v>35</v>
      </c>
      <c r="Q12" s="2" t="s">
        <v>35</v>
      </c>
      <c r="R12" s="2">
        <v>3</v>
      </c>
      <c r="S12" s="2">
        <f t="shared" si="0"/>
        <v>45</v>
      </c>
    </row>
    <row r="13" spans="1:19">
      <c r="B13" s="18" t="s">
        <v>56</v>
      </c>
      <c r="C13" s="1" t="s">
        <v>45</v>
      </c>
      <c r="D13" s="2">
        <v>1</v>
      </c>
      <c r="E13" s="2">
        <v>14</v>
      </c>
      <c r="F13" s="2">
        <v>1</v>
      </c>
      <c r="G13" s="2">
        <v>3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>
        <v>8</v>
      </c>
      <c r="N13" s="2" t="s">
        <v>35</v>
      </c>
      <c r="O13" s="2">
        <v>2</v>
      </c>
      <c r="P13" s="2" t="s">
        <v>35</v>
      </c>
      <c r="Q13" s="2">
        <v>1</v>
      </c>
      <c r="R13" s="2">
        <v>13</v>
      </c>
      <c r="S13" s="2">
        <f t="shared" si="0"/>
        <v>43</v>
      </c>
    </row>
    <row r="14" spans="1:19">
      <c r="B14" t="s">
        <v>54</v>
      </c>
      <c r="C14" s="1" t="s">
        <v>48</v>
      </c>
      <c r="D14" s="2" t="s">
        <v>35</v>
      </c>
      <c r="E14" s="2">
        <v>14</v>
      </c>
      <c r="F14" s="2">
        <v>7</v>
      </c>
      <c r="G14" s="2">
        <v>8</v>
      </c>
      <c r="H14" s="2">
        <v>3</v>
      </c>
      <c r="I14" s="2" t="s">
        <v>35</v>
      </c>
      <c r="J14" s="2" t="s">
        <v>35</v>
      </c>
      <c r="K14" s="2" t="s">
        <v>35</v>
      </c>
      <c r="L14" s="2" t="s">
        <v>35</v>
      </c>
      <c r="M14" s="2">
        <v>5</v>
      </c>
      <c r="N14" s="2">
        <v>2</v>
      </c>
      <c r="O14" s="2" t="s">
        <v>35</v>
      </c>
      <c r="P14" s="2">
        <v>1</v>
      </c>
      <c r="Q14" s="2">
        <v>1</v>
      </c>
      <c r="R14" s="2">
        <v>2</v>
      </c>
      <c r="S14" s="2">
        <f t="shared" si="0"/>
        <v>43</v>
      </c>
    </row>
    <row r="15" spans="1:19">
      <c r="B15" t="s">
        <v>55</v>
      </c>
      <c r="C15" s="1" t="s">
        <v>47</v>
      </c>
      <c r="D15" s="2">
        <v>4</v>
      </c>
      <c r="E15" s="2">
        <v>8</v>
      </c>
      <c r="F15" s="2">
        <v>6</v>
      </c>
      <c r="G15" s="2">
        <v>10</v>
      </c>
      <c r="H15" s="2" t="s">
        <v>35</v>
      </c>
      <c r="I15" s="2">
        <v>2</v>
      </c>
      <c r="J15" s="2">
        <v>1</v>
      </c>
      <c r="K15" s="2">
        <v>1</v>
      </c>
      <c r="L15" s="2" t="s">
        <v>35</v>
      </c>
      <c r="M15" s="2">
        <v>3</v>
      </c>
      <c r="N15" s="2">
        <v>6</v>
      </c>
      <c r="O15" s="2" t="s">
        <v>35</v>
      </c>
      <c r="P15" s="2" t="s">
        <v>35</v>
      </c>
      <c r="Q15" s="2">
        <v>1</v>
      </c>
      <c r="R15" s="2">
        <v>1</v>
      </c>
      <c r="S15" s="2">
        <f t="shared" si="0"/>
        <v>43</v>
      </c>
    </row>
    <row r="16" spans="1:19">
      <c r="B16" t="s">
        <v>53</v>
      </c>
      <c r="C16" s="1" t="s">
        <v>46</v>
      </c>
      <c r="D16" s="2">
        <v>2</v>
      </c>
      <c r="E16" s="2">
        <v>2</v>
      </c>
      <c r="F16" s="2">
        <v>2</v>
      </c>
      <c r="G16" s="2">
        <v>3</v>
      </c>
      <c r="H16" s="2">
        <v>4</v>
      </c>
      <c r="I16" s="2">
        <v>7</v>
      </c>
      <c r="J16" s="2">
        <v>2</v>
      </c>
      <c r="K16" s="2">
        <v>2</v>
      </c>
      <c r="L16" s="2" t="s">
        <v>35</v>
      </c>
      <c r="M16" s="2">
        <v>2</v>
      </c>
      <c r="N16" s="2">
        <v>2</v>
      </c>
      <c r="O16" s="2">
        <v>2</v>
      </c>
      <c r="P16" s="2">
        <v>4</v>
      </c>
      <c r="Q16" s="2">
        <v>8</v>
      </c>
      <c r="R16" s="2">
        <v>1</v>
      </c>
      <c r="S16" s="2">
        <f t="shared" si="0"/>
        <v>43</v>
      </c>
    </row>
    <row r="17" spans="1:19" ht="1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" thickTop="1">
      <c r="B18" s="18" t="s">
        <v>74</v>
      </c>
      <c r="C18" s="1" t="s">
        <v>61</v>
      </c>
      <c r="D18" s="2">
        <v>1</v>
      </c>
      <c r="E18" s="2">
        <v>4</v>
      </c>
      <c r="F18" s="2">
        <v>4</v>
      </c>
      <c r="G18" s="2">
        <v>4</v>
      </c>
      <c r="H18" s="2">
        <v>1</v>
      </c>
      <c r="I18" s="2">
        <v>2</v>
      </c>
      <c r="J18" s="2">
        <v>1</v>
      </c>
      <c r="K18" s="2" t="s">
        <v>35</v>
      </c>
      <c r="L18" s="2" t="s">
        <v>35</v>
      </c>
      <c r="M18" s="2">
        <v>7</v>
      </c>
      <c r="N18" s="2">
        <v>2</v>
      </c>
      <c r="O18" s="2" t="s">
        <v>35</v>
      </c>
      <c r="P18" s="2">
        <v>2</v>
      </c>
      <c r="Q18" s="2">
        <v>5</v>
      </c>
      <c r="R18" s="2">
        <v>8</v>
      </c>
      <c r="S18" s="2">
        <f t="shared" ref="S18:S30" si="1">SUM(D18:R18)</f>
        <v>41</v>
      </c>
    </row>
    <row r="19" spans="1:19">
      <c r="B19" t="s">
        <v>53</v>
      </c>
      <c r="C19" s="1" t="s">
        <v>62</v>
      </c>
      <c r="D19" s="2">
        <v>1</v>
      </c>
      <c r="E19" s="2">
        <v>3</v>
      </c>
      <c r="F19" s="2">
        <v>6</v>
      </c>
      <c r="G19" s="2">
        <v>2</v>
      </c>
      <c r="H19" s="2">
        <v>4</v>
      </c>
      <c r="I19" s="2">
        <v>5</v>
      </c>
      <c r="J19" s="2">
        <v>2</v>
      </c>
      <c r="K19" s="2" t="s">
        <v>35</v>
      </c>
      <c r="L19" s="2" t="s">
        <v>35</v>
      </c>
      <c r="M19" s="2">
        <v>2</v>
      </c>
      <c r="N19" s="2">
        <v>2</v>
      </c>
      <c r="O19" s="2" t="s">
        <v>35</v>
      </c>
      <c r="P19" s="2">
        <v>4</v>
      </c>
      <c r="Q19" s="2">
        <v>3</v>
      </c>
      <c r="R19" s="2">
        <v>7</v>
      </c>
      <c r="S19" s="2">
        <f t="shared" si="1"/>
        <v>41</v>
      </c>
    </row>
    <row r="20" spans="1:19" ht="15">
      <c r="A20" s="21" t="s">
        <v>85</v>
      </c>
      <c r="B20" s="18" t="s">
        <v>75</v>
      </c>
      <c r="C20" s="1" t="s">
        <v>63</v>
      </c>
      <c r="D20" s="2">
        <v>3</v>
      </c>
      <c r="E20" s="2">
        <v>10</v>
      </c>
      <c r="F20" s="2">
        <v>13</v>
      </c>
      <c r="G20" s="2">
        <v>9</v>
      </c>
      <c r="H20" s="2">
        <v>1</v>
      </c>
      <c r="I20" s="2" t="s">
        <v>35</v>
      </c>
      <c r="J20" s="2">
        <v>1</v>
      </c>
      <c r="K20" s="2" t="s">
        <v>35</v>
      </c>
      <c r="L20" s="2" t="s">
        <v>35</v>
      </c>
      <c r="M20" s="2">
        <v>1</v>
      </c>
      <c r="N20" s="2" t="s">
        <v>35</v>
      </c>
      <c r="O20" s="2">
        <v>1</v>
      </c>
      <c r="P20" s="2" t="s">
        <v>35</v>
      </c>
      <c r="Q20" s="2" t="s">
        <v>35</v>
      </c>
      <c r="R20" s="2">
        <v>1</v>
      </c>
      <c r="S20" s="2">
        <f t="shared" si="1"/>
        <v>40</v>
      </c>
    </row>
    <row r="21" spans="1:19" ht="16">
      <c r="A21" s="21" t="s">
        <v>86</v>
      </c>
      <c r="B21" s="18" t="s">
        <v>76</v>
      </c>
      <c r="C21" s="1" t="s">
        <v>64</v>
      </c>
      <c r="D21" s="2">
        <v>3</v>
      </c>
      <c r="E21" s="2">
        <v>3</v>
      </c>
      <c r="F21" s="2">
        <v>2</v>
      </c>
      <c r="G21" s="2" t="s">
        <v>35</v>
      </c>
      <c r="H21" s="2">
        <v>4</v>
      </c>
      <c r="I21" s="2">
        <v>11</v>
      </c>
      <c r="J21" s="2" t="s">
        <v>35</v>
      </c>
      <c r="K21" s="2" t="s">
        <v>35</v>
      </c>
      <c r="L21" s="2" t="s">
        <v>35</v>
      </c>
      <c r="M21" s="2">
        <v>2</v>
      </c>
      <c r="N21" s="2">
        <v>3</v>
      </c>
      <c r="O21" s="2">
        <v>1</v>
      </c>
      <c r="P21" s="2">
        <v>4</v>
      </c>
      <c r="Q21" s="2">
        <v>4</v>
      </c>
      <c r="R21" s="2">
        <v>2</v>
      </c>
      <c r="S21" s="2">
        <f t="shared" si="1"/>
        <v>39</v>
      </c>
    </row>
    <row r="22" spans="1:19">
      <c r="A22" s="21"/>
      <c r="B22" s="18" t="s">
        <v>54</v>
      </c>
      <c r="C22" s="1" t="s">
        <v>65</v>
      </c>
      <c r="D22" s="2">
        <v>1</v>
      </c>
      <c r="E22" s="2">
        <v>13</v>
      </c>
      <c r="F22" s="2">
        <v>3</v>
      </c>
      <c r="G22" s="2">
        <v>5</v>
      </c>
      <c r="H22" s="2">
        <v>1</v>
      </c>
      <c r="I22" s="2">
        <v>1</v>
      </c>
      <c r="J22" s="2">
        <v>1</v>
      </c>
      <c r="K22" s="2" t="s">
        <v>35</v>
      </c>
      <c r="L22" s="2" t="s">
        <v>35</v>
      </c>
      <c r="M22" s="2">
        <v>7</v>
      </c>
      <c r="N22" s="2">
        <v>3</v>
      </c>
      <c r="O22" s="2" t="s">
        <v>35</v>
      </c>
      <c r="P22" s="2" t="s">
        <v>35</v>
      </c>
      <c r="Q22" s="2" t="s">
        <v>35</v>
      </c>
      <c r="R22" s="2">
        <v>4</v>
      </c>
      <c r="S22" s="2">
        <f t="shared" si="1"/>
        <v>39</v>
      </c>
    </row>
    <row r="23" spans="1:19" ht="15">
      <c r="A23" s="21" t="s">
        <v>82</v>
      </c>
      <c r="B23" s="18" t="s">
        <v>49</v>
      </c>
      <c r="C23" s="1" t="s">
        <v>66</v>
      </c>
      <c r="D23" s="2">
        <v>12</v>
      </c>
      <c r="E23" s="2">
        <v>6</v>
      </c>
      <c r="F23" s="2">
        <v>3</v>
      </c>
      <c r="G23" s="2">
        <v>3</v>
      </c>
      <c r="H23" s="2">
        <v>3</v>
      </c>
      <c r="I23" s="2" t="s">
        <v>35</v>
      </c>
      <c r="J23" s="2" t="s">
        <v>35</v>
      </c>
      <c r="K23" s="2" t="s">
        <v>35</v>
      </c>
      <c r="L23" s="2" t="s">
        <v>35</v>
      </c>
      <c r="M23" s="2">
        <v>4</v>
      </c>
      <c r="N23" s="2">
        <v>2</v>
      </c>
      <c r="O23" s="2" t="s">
        <v>35</v>
      </c>
      <c r="P23" s="2">
        <v>1</v>
      </c>
      <c r="Q23" s="2">
        <v>2</v>
      </c>
      <c r="R23" s="2">
        <v>2</v>
      </c>
      <c r="S23" s="2">
        <f t="shared" si="1"/>
        <v>38</v>
      </c>
    </row>
    <row r="24" spans="1:19" ht="16">
      <c r="A24" s="21" t="s">
        <v>87</v>
      </c>
      <c r="B24" s="18" t="s">
        <v>77</v>
      </c>
      <c r="C24" s="1" t="s">
        <v>67</v>
      </c>
      <c r="D24" s="2">
        <v>2</v>
      </c>
      <c r="E24" s="2">
        <v>3</v>
      </c>
      <c r="F24" s="2">
        <v>12</v>
      </c>
      <c r="G24" s="2">
        <v>11</v>
      </c>
      <c r="H24" s="2" t="s">
        <v>35</v>
      </c>
      <c r="I24" s="2" t="s">
        <v>35</v>
      </c>
      <c r="J24" s="2" t="s">
        <v>35</v>
      </c>
      <c r="K24" s="2">
        <v>1</v>
      </c>
      <c r="L24" s="2" t="s">
        <v>35</v>
      </c>
      <c r="M24" s="2">
        <v>4</v>
      </c>
      <c r="N24" s="2">
        <v>1</v>
      </c>
      <c r="O24" s="2" t="s">
        <v>35</v>
      </c>
      <c r="P24" s="2" t="s">
        <v>35</v>
      </c>
      <c r="Q24" s="2" t="s">
        <v>35</v>
      </c>
      <c r="R24" s="2">
        <v>3</v>
      </c>
      <c r="S24" s="2">
        <f t="shared" si="1"/>
        <v>37</v>
      </c>
    </row>
    <row r="25" spans="1:19" ht="15">
      <c r="A25" s="21" t="s">
        <v>88</v>
      </c>
      <c r="B25" s="18" t="s">
        <v>78</v>
      </c>
      <c r="C25" s="1" t="s">
        <v>68</v>
      </c>
      <c r="D25" s="2">
        <v>4</v>
      </c>
      <c r="E25" s="2">
        <v>1</v>
      </c>
      <c r="F25" s="2">
        <v>2</v>
      </c>
      <c r="G25" s="2">
        <v>2</v>
      </c>
      <c r="H25" s="2">
        <v>12</v>
      </c>
      <c r="I25" s="2" t="s">
        <v>35</v>
      </c>
      <c r="J25" s="2" t="s">
        <v>35</v>
      </c>
      <c r="K25" s="2" t="s">
        <v>35</v>
      </c>
      <c r="L25" s="2" t="s">
        <v>35</v>
      </c>
      <c r="M25" s="2">
        <v>3</v>
      </c>
      <c r="N25" s="2">
        <v>2</v>
      </c>
      <c r="O25" s="2" t="s">
        <v>35</v>
      </c>
      <c r="P25" s="2">
        <v>1</v>
      </c>
      <c r="Q25" s="2">
        <v>7</v>
      </c>
      <c r="R25" s="2">
        <v>2</v>
      </c>
      <c r="S25" s="2">
        <f t="shared" si="1"/>
        <v>36</v>
      </c>
    </row>
    <row r="26" spans="1:19" ht="16">
      <c r="A26" s="21" t="s">
        <v>89</v>
      </c>
      <c r="B26" s="18" t="s">
        <v>79</v>
      </c>
      <c r="C26" s="1" t="s">
        <v>69</v>
      </c>
      <c r="D26" s="2" t="s">
        <v>35</v>
      </c>
      <c r="E26" s="2">
        <v>12</v>
      </c>
      <c r="F26" s="2">
        <v>4</v>
      </c>
      <c r="G26" s="2">
        <v>11</v>
      </c>
      <c r="H26" s="2">
        <v>2</v>
      </c>
      <c r="I26" s="2" t="s">
        <v>35</v>
      </c>
      <c r="J26" s="2" t="s">
        <v>35</v>
      </c>
      <c r="K26" s="2" t="s">
        <v>35</v>
      </c>
      <c r="L26" s="2" t="s">
        <v>35</v>
      </c>
      <c r="M26" s="2">
        <v>1</v>
      </c>
      <c r="N26" s="2" t="s">
        <v>35</v>
      </c>
      <c r="O26" s="2">
        <v>1</v>
      </c>
      <c r="P26" s="2">
        <v>1</v>
      </c>
      <c r="Q26" s="2">
        <v>2</v>
      </c>
      <c r="R26" s="2">
        <v>2</v>
      </c>
      <c r="S26" s="2">
        <f t="shared" si="1"/>
        <v>36</v>
      </c>
    </row>
    <row r="27" spans="1:19" ht="16">
      <c r="A27" s="21" t="s">
        <v>89</v>
      </c>
      <c r="B27" s="18" t="s">
        <v>80</v>
      </c>
      <c r="C27" s="1" t="s">
        <v>70</v>
      </c>
      <c r="D27" s="2">
        <v>1</v>
      </c>
      <c r="E27" s="2">
        <v>6</v>
      </c>
      <c r="F27" s="2">
        <v>1</v>
      </c>
      <c r="G27" s="2">
        <v>7</v>
      </c>
      <c r="H27" s="2" t="s">
        <v>35</v>
      </c>
      <c r="I27" s="2">
        <v>1</v>
      </c>
      <c r="J27" s="2">
        <v>2</v>
      </c>
      <c r="K27" s="2" t="s">
        <v>35</v>
      </c>
      <c r="L27" s="2" t="s">
        <v>35</v>
      </c>
      <c r="M27" s="2">
        <v>8</v>
      </c>
      <c r="N27" s="2">
        <v>2</v>
      </c>
      <c r="O27" s="2" t="s">
        <v>35</v>
      </c>
      <c r="P27" s="2">
        <v>1</v>
      </c>
      <c r="Q27" s="2">
        <v>5</v>
      </c>
      <c r="R27" s="2">
        <v>2</v>
      </c>
      <c r="S27" s="2">
        <f t="shared" si="1"/>
        <v>36</v>
      </c>
    </row>
    <row r="28" spans="1:19" ht="16">
      <c r="A28" s="21" t="s">
        <v>86</v>
      </c>
      <c r="B28" s="18" t="s">
        <v>81</v>
      </c>
      <c r="C28" s="1" t="s">
        <v>71</v>
      </c>
      <c r="D28" s="2">
        <v>1</v>
      </c>
      <c r="E28" s="2">
        <v>5</v>
      </c>
      <c r="F28" s="2">
        <v>8</v>
      </c>
      <c r="G28" s="2">
        <v>7</v>
      </c>
      <c r="H28" s="2">
        <v>1</v>
      </c>
      <c r="I28" s="2" t="s">
        <v>35</v>
      </c>
      <c r="J28" s="2" t="s">
        <v>35</v>
      </c>
      <c r="K28" s="2" t="s">
        <v>35</v>
      </c>
      <c r="L28" s="2" t="s">
        <v>35</v>
      </c>
      <c r="M28" s="2">
        <v>2</v>
      </c>
      <c r="N28" s="2">
        <v>8</v>
      </c>
      <c r="O28" s="2" t="s">
        <v>35</v>
      </c>
      <c r="P28" s="2" t="s">
        <v>35</v>
      </c>
      <c r="Q28" s="2" t="s">
        <v>35</v>
      </c>
      <c r="R28" s="2">
        <v>4</v>
      </c>
      <c r="S28" s="2">
        <f t="shared" si="1"/>
        <v>36</v>
      </c>
    </row>
    <row r="29" spans="1:19" ht="16">
      <c r="A29" s="21" t="s">
        <v>87</v>
      </c>
      <c r="B29" s="18" t="s">
        <v>80</v>
      </c>
      <c r="C29" s="1" t="s">
        <v>72</v>
      </c>
      <c r="D29" s="2">
        <v>1</v>
      </c>
      <c r="E29" s="2">
        <v>9</v>
      </c>
      <c r="F29" s="2" t="s">
        <v>35</v>
      </c>
      <c r="G29" s="2" t="s">
        <v>35</v>
      </c>
      <c r="H29" s="2">
        <v>3</v>
      </c>
      <c r="I29" s="2">
        <v>1</v>
      </c>
      <c r="J29" s="2">
        <v>3</v>
      </c>
      <c r="K29" s="2" t="s">
        <v>35</v>
      </c>
      <c r="L29" s="2" t="s">
        <v>35</v>
      </c>
      <c r="M29" s="2">
        <v>4</v>
      </c>
      <c r="N29" s="2">
        <v>1</v>
      </c>
      <c r="O29" s="2">
        <v>1</v>
      </c>
      <c r="P29" s="2" t="s">
        <v>35</v>
      </c>
      <c r="Q29" s="2">
        <v>11</v>
      </c>
      <c r="R29" s="2">
        <v>2</v>
      </c>
      <c r="S29" s="2">
        <f t="shared" si="1"/>
        <v>36</v>
      </c>
    </row>
    <row r="30" spans="1:19">
      <c r="B30" s="18" t="s">
        <v>57</v>
      </c>
      <c r="C30" s="1" t="s">
        <v>73</v>
      </c>
      <c r="D30" s="2">
        <v>1</v>
      </c>
      <c r="E30" s="2">
        <v>1</v>
      </c>
      <c r="F30" s="2">
        <v>2</v>
      </c>
      <c r="G30" s="2" t="s">
        <v>35</v>
      </c>
      <c r="H30" s="2">
        <v>1</v>
      </c>
      <c r="I30" s="2">
        <v>4</v>
      </c>
      <c r="J30" s="2">
        <v>1</v>
      </c>
      <c r="K30" s="2" t="s">
        <v>35</v>
      </c>
      <c r="L30" s="2" t="s">
        <v>35</v>
      </c>
      <c r="M30" s="2">
        <v>3</v>
      </c>
      <c r="N30" s="2" t="s">
        <v>35</v>
      </c>
      <c r="O30" s="2" t="s">
        <v>35</v>
      </c>
      <c r="P30" s="2">
        <v>4</v>
      </c>
      <c r="Q30" s="2">
        <v>10</v>
      </c>
      <c r="R30" s="2">
        <v>9</v>
      </c>
      <c r="S30" s="2">
        <f t="shared" si="1"/>
        <v>36</v>
      </c>
    </row>
  </sheetData>
  <sortState ref="B3:S16">
    <sortCondition descending="1" ref="S3:S16"/>
    <sortCondition ref="B3:B1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M59"/>
  <sheetViews>
    <sheetView workbookViewId="0">
      <pane ySplit="1" topLeftCell="A2" activePane="bottomLeft" state="frozen"/>
      <selection pane="bottomLeft" activeCell="C31" sqref="C31"/>
    </sheetView>
  </sheetViews>
  <sheetFormatPr baseColWidth="10" defaultColWidth="8.83203125" defaultRowHeight="14" x14ac:dyDescent="0"/>
  <cols>
    <col min="1" max="1" width="19" style="28" customWidth="1"/>
    <col min="2" max="2" width="31" style="28" customWidth="1"/>
    <col min="3" max="18" width="8.83203125" style="28"/>
    <col min="19" max="19" width="23.33203125" style="28" customWidth="1"/>
    <col min="20" max="20" width="8.83203125" style="28"/>
    <col min="21" max="21" width="34.1640625" style="28" customWidth="1"/>
    <col min="22" max="16384" width="8.83203125" style="28"/>
  </cols>
  <sheetData>
    <row r="1" spans="1:39" s="27" customFormat="1">
      <c r="A1" s="39" t="s">
        <v>117</v>
      </c>
      <c r="B1" s="39"/>
      <c r="C1" s="3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39" s="27" customFormat="1">
      <c r="A2" s="24"/>
      <c r="B2" s="24" t="s">
        <v>31</v>
      </c>
      <c r="C2" s="24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 t="s">
        <v>116</v>
      </c>
    </row>
    <row r="3" spans="1:39">
      <c r="A3" s="29" t="s">
        <v>9</v>
      </c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"/>
    </row>
    <row r="4" spans="1:39" s="34" customFormat="1" ht="12">
      <c r="A4" s="30" t="s">
        <v>151</v>
      </c>
      <c r="B4" s="31" t="s">
        <v>152</v>
      </c>
      <c r="C4" s="32">
        <v>9</v>
      </c>
      <c r="D4" s="32">
        <v>18</v>
      </c>
      <c r="E4" s="32">
        <v>16</v>
      </c>
      <c r="F4" s="32">
        <v>33</v>
      </c>
      <c r="G4" s="32">
        <v>20</v>
      </c>
      <c r="H4" s="32">
        <v>5</v>
      </c>
      <c r="I4" s="32">
        <v>1</v>
      </c>
      <c r="J4" s="32">
        <v>1</v>
      </c>
      <c r="K4" s="32">
        <v>2</v>
      </c>
      <c r="L4" s="32">
        <v>5</v>
      </c>
      <c r="M4" s="32">
        <v>8</v>
      </c>
      <c r="N4" s="32">
        <v>4</v>
      </c>
      <c r="O4" s="32">
        <v>3</v>
      </c>
      <c r="P4" s="32">
        <v>3</v>
      </c>
      <c r="Q4" s="32">
        <v>15</v>
      </c>
      <c r="R4" s="33">
        <f t="shared" ref="R4:R35" si="0">SUM(C4:Q4)</f>
        <v>143</v>
      </c>
      <c r="S4" s="33" t="s">
        <v>232</v>
      </c>
      <c r="U4" s="31" t="s">
        <v>153</v>
      </c>
      <c r="V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s="36" customFormat="1" ht="12">
      <c r="A5" s="18" t="s">
        <v>58</v>
      </c>
      <c r="B5" s="31" t="s">
        <v>110</v>
      </c>
      <c r="C5" s="32">
        <v>4</v>
      </c>
      <c r="D5" s="32">
        <v>9</v>
      </c>
      <c r="E5" s="32">
        <v>15</v>
      </c>
      <c r="F5" s="32">
        <v>7</v>
      </c>
      <c r="G5" s="32">
        <v>30</v>
      </c>
      <c r="H5" s="32">
        <v>7</v>
      </c>
      <c r="I5" s="32">
        <v>0</v>
      </c>
      <c r="J5" s="32">
        <v>1</v>
      </c>
      <c r="K5" s="32">
        <v>0</v>
      </c>
      <c r="L5" s="32">
        <v>11</v>
      </c>
      <c r="M5" s="32">
        <v>8</v>
      </c>
      <c r="N5" s="32">
        <v>9</v>
      </c>
      <c r="O5" s="32">
        <v>2</v>
      </c>
      <c r="P5" s="32">
        <v>12</v>
      </c>
      <c r="Q5" s="32">
        <v>6</v>
      </c>
      <c r="R5" s="33">
        <f t="shared" si="0"/>
        <v>121</v>
      </c>
      <c r="U5" s="31" t="s">
        <v>154</v>
      </c>
    </row>
    <row r="6" spans="1:39" s="36" customFormat="1" ht="12">
      <c r="A6" s="18" t="s">
        <v>144</v>
      </c>
      <c r="B6" s="31" t="s">
        <v>155</v>
      </c>
      <c r="C6" s="32">
        <v>10</v>
      </c>
      <c r="D6" s="32">
        <v>21</v>
      </c>
      <c r="E6" s="32">
        <v>8</v>
      </c>
      <c r="F6" s="32">
        <v>7</v>
      </c>
      <c r="G6" s="32">
        <v>0</v>
      </c>
      <c r="H6" s="32">
        <v>1</v>
      </c>
      <c r="I6" s="32">
        <v>1</v>
      </c>
      <c r="J6" s="32">
        <v>1</v>
      </c>
      <c r="K6" s="32">
        <v>0</v>
      </c>
      <c r="L6" s="32">
        <v>2</v>
      </c>
      <c r="M6" s="32">
        <v>4</v>
      </c>
      <c r="N6" s="32">
        <v>2</v>
      </c>
      <c r="O6" s="32">
        <v>1</v>
      </c>
      <c r="P6" s="32">
        <v>0</v>
      </c>
      <c r="Q6" s="32">
        <v>0</v>
      </c>
      <c r="R6" s="33">
        <f t="shared" si="0"/>
        <v>58</v>
      </c>
      <c r="U6" s="31" t="s">
        <v>156</v>
      </c>
    </row>
    <row r="7" spans="1:39" s="36" customFormat="1" ht="12">
      <c r="A7" s="18" t="s">
        <v>157</v>
      </c>
      <c r="B7" s="31" t="s">
        <v>158</v>
      </c>
      <c r="C7" s="32">
        <v>0</v>
      </c>
      <c r="D7" s="32">
        <v>4</v>
      </c>
      <c r="E7" s="32">
        <v>5</v>
      </c>
      <c r="F7" s="32">
        <v>0</v>
      </c>
      <c r="G7" s="32">
        <v>12</v>
      </c>
      <c r="H7" s="32">
        <v>8</v>
      </c>
      <c r="I7" s="32">
        <v>0</v>
      </c>
      <c r="J7" s="32">
        <v>0</v>
      </c>
      <c r="K7" s="32">
        <v>0</v>
      </c>
      <c r="L7" s="32">
        <v>4</v>
      </c>
      <c r="M7" s="32">
        <v>0</v>
      </c>
      <c r="N7" s="32">
        <v>3</v>
      </c>
      <c r="O7" s="32">
        <v>5</v>
      </c>
      <c r="P7" s="32">
        <v>11</v>
      </c>
      <c r="Q7" s="32">
        <v>0</v>
      </c>
      <c r="R7" s="33">
        <f t="shared" si="0"/>
        <v>52</v>
      </c>
      <c r="U7" s="31" t="s">
        <v>159</v>
      </c>
    </row>
    <row r="8" spans="1:39" s="36" customFormat="1" ht="12">
      <c r="A8" s="18" t="s">
        <v>160</v>
      </c>
      <c r="B8" s="31" t="s">
        <v>161</v>
      </c>
      <c r="C8" s="32">
        <v>1</v>
      </c>
      <c r="D8" s="32">
        <v>3</v>
      </c>
      <c r="E8" s="32">
        <v>2</v>
      </c>
      <c r="F8" s="32">
        <v>0</v>
      </c>
      <c r="G8" s="32">
        <v>25</v>
      </c>
      <c r="H8" s="32">
        <v>1</v>
      </c>
      <c r="I8" s="32">
        <v>0</v>
      </c>
      <c r="J8" s="32">
        <v>1</v>
      </c>
      <c r="K8" s="32">
        <v>0</v>
      </c>
      <c r="L8" s="32">
        <v>0</v>
      </c>
      <c r="M8" s="32">
        <v>4</v>
      </c>
      <c r="N8" s="32">
        <v>3</v>
      </c>
      <c r="O8" s="32">
        <v>1</v>
      </c>
      <c r="P8" s="32">
        <v>7</v>
      </c>
      <c r="Q8" s="32">
        <v>0</v>
      </c>
      <c r="R8" s="33">
        <f t="shared" si="0"/>
        <v>48</v>
      </c>
      <c r="U8" s="31" t="s">
        <v>162</v>
      </c>
    </row>
    <row r="9" spans="1:39" s="36" customFormat="1" ht="12">
      <c r="A9" s="18" t="s">
        <v>49</v>
      </c>
      <c r="B9" s="31" t="s">
        <v>163</v>
      </c>
      <c r="C9" s="32">
        <v>12</v>
      </c>
      <c r="D9" s="32">
        <v>8</v>
      </c>
      <c r="E9" s="32">
        <v>4</v>
      </c>
      <c r="F9" s="32">
        <v>2</v>
      </c>
      <c r="G9" s="32">
        <v>7</v>
      </c>
      <c r="H9" s="32">
        <v>0</v>
      </c>
      <c r="I9" s="32">
        <v>0</v>
      </c>
      <c r="J9" s="32">
        <v>0</v>
      </c>
      <c r="K9" s="32">
        <v>0</v>
      </c>
      <c r="L9" s="32">
        <v>1</v>
      </c>
      <c r="M9" s="32">
        <v>5</v>
      </c>
      <c r="N9" s="32">
        <v>0</v>
      </c>
      <c r="O9" s="32">
        <v>0</v>
      </c>
      <c r="P9" s="32">
        <v>3</v>
      </c>
      <c r="Q9" s="32">
        <v>3</v>
      </c>
      <c r="R9" s="33">
        <f t="shared" si="0"/>
        <v>45</v>
      </c>
      <c r="U9" s="31" t="s">
        <v>164</v>
      </c>
    </row>
    <row r="10" spans="1:39" s="36" customFormat="1" ht="12">
      <c r="A10" s="18" t="s">
        <v>59</v>
      </c>
      <c r="B10" s="31" t="s">
        <v>165</v>
      </c>
      <c r="C10" s="32">
        <v>2</v>
      </c>
      <c r="D10" s="32">
        <v>15</v>
      </c>
      <c r="E10" s="32">
        <v>2</v>
      </c>
      <c r="F10" s="32">
        <v>2</v>
      </c>
      <c r="G10" s="32">
        <v>3</v>
      </c>
      <c r="H10" s="32">
        <v>0</v>
      </c>
      <c r="I10" s="32">
        <v>0</v>
      </c>
      <c r="J10" s="32">
        <v>0</v>
      </c>
      <c r="K10" s="32">
        <v>0</v>
      </c>
      <c r="L10" s="32">
        <v>2</v>
      </c>
      <c r="M10" s="32">
        <v>1</v>
      </c>
      <c r="N10" s="32">
        <v>0</v>
      </c>
      <c r="O10" s="32">
        <v>0</v>
      </c>
      <c r="P10" s="32">
        <v>2</v>
      </c>
      <c r="Q10" s="32">
        <v>14</v>
      </c>
      <c r="R10" s="33">
        <f t="shared" si="0"/>
        <v>43</v>
      </c>
      <c r="U10" s="31" t="s">
        <v>164</v>
      </c>
    </row>
    <row r="11" spans="1:39" s="36" customFormat="1" ht="12">
      <c r="A11" s="30" t="s">
        <v>53</v>
      </c>
      <c r="B11" s="31" t="s">
        <v>166</v>
      </c>
      <c r="C11" s="32">
        <v>1</v>
      </c>
      <c r="D11" s="32">
        <v>3</v>
      </c>
      <c r="E11" s="32">
        <v>9</v>
      </c>
      <c r="F11" s="32">
        <v>4</v>
      </c>
      <c r="G11" s="32">
        <v>3</v>
      </c>
      <c r="H11" s="32">
        <v>0</v>
      </c>
      <c r="I11" s="32">
        <v>3</v>
      </c>
      <c r="J11" s="32">
        <v>0</v>
      </c>
      <c r="K11" s="32">
        <v>1</v>
      </c>
      <c r="L11" s="32">
        <v>1</v>
      </c>
      <c r="M11" s="32">
        <v>6</v>
      </c>
      <c r="N11" s="32">
        <v>0</v>
      </c>
      <c r="O11" s="32">
        <v>1</v>
      </c>
      <c r="P11" s="32">
        <v>3</v>
      </c>
      <c r="Q11" s="32">
        <v>4</v>
      </c>
      <c r="R11" s="33">
        <f t="shared" si="0"/>
        <v>39</v>
      </c>
      <c r="U11" s="31" t="s">
        <v>167</v>
      </c>
    </row>
    <row r="12" spans="1:39" s="36" customFormat="1" ht="12">
      <c r="A12" s="36" t="s">
        <v>168</v>
      </c>
      <c r="B12" s="31" t="s">
        <v>169</v>
      </c>
      <c r="C12" s="32">
        <v>0</v>
      </c>
      <c r="D12" s="32">
        <v>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5</v>
      </c>
      <c r="M12" s="32">
        <v>1</v>
      </c>
      <c r="N12" s="32">
        <v>0</v>
      </c>
      <c r="O12" s="32">
        <v>0</v>
      </c>
      <c r="P12" s="32">
        <v>0</v>
      </c>
      <c r="Q12" s="32">
        <v>29</v>
      </c>
      <c r="R12" s="33">
        <f t="shared" si="0"/>
        <v>37</v>
      </c>
      <c r="U12" s="31" t="s">
        <v>170</v>
      </c>
    </row>
    <row r="13" spans="1:39" s="36" customFormat="1" ht="12">
      <c r="A13" s="18" t="s">
        <v>171</v>
      </c>
      <c r="B13" s="31" t="s">
        <v>172</v>
      </c>
      <c r="C13" s="32">
        <v>4</v>
      </c>
      <c r="D13" s="32">
        <v>6</v>
      </c>
      <c r="E13" s="32">
        <v>1</v>
      </c>
      <c r="F13" s="32">
        <v>8</v>
      </c>
      <c r="G13" s="32">
        <v>0</v>
      </c>
      <c r="H13" s="32">
        <v>1</v>
      </c>
      <c r="I13" s="32">
        <v>1</v>
      </c>
      <c r="J13" s="32">
        <v>1</v>
      </c>
      <c r="K13" s="32">
        <v>0</v>
      </c>
      <c r="L13" s="32">
        <v>3</v>
      </c>
      <c r="M13" s="32">
        <v>1</v>
      </c>
      <c r="N13" s="32">
        <v>0</v>
      </c>
      <c r="O13" s="32">
        <v>2</v>
      </c>
      <c r="P13" s="32">
        <v>0</v>
      </c>
      <c r="Q13" s="32">
        <v>8</v>
      </c>
      <c r="R13" s="33">
        <f t="shared" si="0"/>
        <v>36</v>
      </c>
      <c r="U13" s="31" t="s">
        <v>156</v>
      </c>
    </row>
    <row r="14" spans="1:39" s="36" customFormat="1" ht="12">
      <c r="A14" s="18" t="s">
        <v>173</v>
      </c>
      <c r="B14" s="31" t="s">
        <v>174</v>
      </c>
      <c r="C14" s="32">
        <v>1</v>
      </c>
      <c r="D14" s="32">
        <v>7</v>
      </c>
      <c r="E14" s="32">
        <v>6</v>
      </c>
      <c r="F14" s="32">
        <v>3</v>
      </c>
      <c r="G14" s="32">
        <v>1</v>
      </c>
      <c r="H14" s="32">
        <v>2</v>
      </c>
      <c r="I14" s="32">
        <v>0</v>
      </c>
      <c r="J14" s="32">
        <v>0</v>
      </c>
      <c r="K14" s="32">
        <v>0</v>
      </c>
      <c r="L14" s="32">
        <v>2</v>
      </c>
      <c r="M14" s="32">
        <v>2</v>
      </c>
      <c r="N14" s="32">
        <v>3</v>
      </c>
      <c r="O14" s="32">
        <v>2</v>
      </c>
      <c r="P14" s="32">
        <v>1</v>
      </c>
      <c r="Q14" s="32">
        <v>6</v>
      </c>
      <c r="R14" s="33">
        <f t="shared" si="0"/>
        <v>36</v>
      </c>
      <c r="U14" s="31" t="s">
        <v>167</v>
      </c>
    </row>
    <row r="15" spans="1:39" s="36" customFormat="1" ht="12">
      <c r="A15" s="18" t="s">
        <v>124</v>
      </c>
      <c r="B15" s="31" t="s">
        <v>175</v>
      </c>
      <c r="C15" s="32">
        <v>2</v>
      </c>
      <c r="D15" s="32">
        <v>5</v>
      </c>
      <c r="E15" s="32">
        <v>2</v>
      </c>
      <c r="F15" s="32">
        <v>3</v>
      </c>
      <c r="G15" s="32">
        <v>14</v>
      </c>
      <c r="H15" s="32">
        <v>3</v>
      </c>
      <c r="I15" s="32">
        <v>1</v>
      </c>
      <c r="J15" s="32">
        <v>0</v>
      </c>
      <c r="K15" s="32">
        <v>0</v>
      </c>
      <c r="L15" s="32">
        <v>1</v>
      </c>
      <c r="M15" s="32">
        <v>0</v>
      </c>
      <c r="N15" s="32">
        <v>1</v>
      </c>
      <c r="O15" s="32">
        <v>1</v>
      </c>
      <c r="P15" s="32">
        <v>0</v>
      </c>
      <c r="Q15" s="32">
        <v>1</v>
      </c>
      <c r="R15" s="33">
        <f t="shared" si="0"/>
        <v>34</v>
      </c>
      <c r="U15" s="31" t="s">
        <v>162</v>
      </c>
    </row>
    <row r="16" spans="1:39" s="36" customFormat="1" ht="12">
      <c r="A16" s="18" t="s">
        <v>176</v>
      </c>
      <c r="B16" s="31" t="s">
        <v>177</v>
      </c>
      <c r="C16" s="32">
        <v>2</v>
      </c>
      <c r="D16" s="32">
        <v>8</v>
      </c>
      <c r="E16" s="32">
        <v>3</v>
      </c>
      <c r="F16" s="32">
        <v>4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2</v>
      </c>
      <c r="N16" s="32">
        <v>0</v>
      </c>
      <c r="O16" s="32">
        <v>1</v>
      </c>
      <c r="P16" s="32">
        <v>0</v>
      </c>
      <c r="Q16" s="32">
        <v>12</v>
      </c>
      <c r="R16" s="33">
        <f t="shared" si="0"/>
        <v>33</v>
      </c>
      <c r="U16" s="31" t="s">
        <v>159</v>
      </c>
    </row>
    <row r="17" spans="1:21" s="36" customFormat="1" ht="12">
      <c r="A17" s="18" t="s">
        <v>171</v>
      </c>
      <c r="B17" s="31" t="s">
        <v>178</v>
      </c>
      <c r="C17" s="32">
        <v>3</v>
      </c>
      <c r="D17" s="32">
        <v>1</v>
      </c>
      <c r="E17" s="32">
        <v>1</v>
      </c>
      <c r="F17" s="32">
        <v>7</v>
      </c>
      <c r="G17" s="32">
        <v>4</v>
      </c>
      <c r="H17" s="32">
        <v>1</v>
      </c>
      <c r="I17" s="32">
        <v>0</v>
      </c>
      <c r="J17" s="32">
        <v>0</v>
      </c>
      <c r="K17" s="32">
        <v>0</v>
      </c>
      <c r="L17" s="32">
        <v>2</v>
      </c>
      <c r="M17" s="32">
        <v>4</v>
      </c>
      <c r="N17" s="32">
        <v>1</v>
      </c>
      <c r="O17" s="32">
        <v>2</v>
      </c>
      <c r="P17" s="32">
        <v>0</v>
      </c>
      <c r="Q17" s="32">
        <v>6</v>
      </c>
      <c r="R17" s="33">
        <f t="shared" si="0"/>
        <v>32</v>
      </c>
      <c r="U17" s="31" t="s">
        <v>156</v>
      </c>
    </row>
    <row r="18" spans="1:21" s="36" customFormat="1" ht="12">
      <c r="A18" s="18" t="s">
        <v>157</v>
      </c>
      <c r="B18" s="31" t="s">
        <v>179</v>
      </c>
      <c r="C18" s="32">
        <v>0</v>
      </c>
      <c r="D18" s="32">
        <v>7</v>
      </c>
      <c r="E18" s="32">
        <v>0</v>
      </c>
      <c r="F18" s="32">
        <v>3</v>
      </c>
      <c r="G18" s="32">
        <v>4</v>
      </c>
      <c r="H18" s="32">
        <v>0</v>
      </c>
      <c r="I18" s="32">
        <v>1</v>
      </c>
      <c r="J18" s="32">
        <v>1</v>
      </c>
      <c r="K18" s="32">
        <v>0</v>
      </c>
      <c r="L18" s="32">
        <v>3</v>
      </c>
      <c r="M18" s="32">
        <v>0</v>
      </c>
      <c r="N18" s="32">
        <v>2</v>
      </c>
      <c r="O18" s="32">
        <v>2</v>
      </c>
      <c r="P18" s="32">
        <v>5</v>
      </c>
      <c r="Q18" s="32">
        <v>2</v>
      </c>
      <c r="R18" s="33">
        <f t="shared" si="0"/>
        <v>30</v>
      </c>
      <c r="U18" s="31" t="s">
        <v>162</v>
      </c>
    </row>
    <row r="19" spans="1:21" s="36" customFormat="1" ht="12">
      <c r="A19" s="18" t="s">
        <v>107</v>
      </c>
      <c r="B19" s="31" t="s">
        <v>180</v>
      </c>
      <c r="C19" s="32">
        <v>0</v>
      </c>
      <c r="D19" s="32">
        <v>1</v>
      </c>
      <c r="E19" s="32">
        <v>1</v>
      </c>
      <c r="F19" s="32">
        <v>0</v>
      </c>
      <c r="G19" s="32">
        <v>18</v>
      </c>
      <c r="H19" s="32">
        <v>2</v>
      </c>
      <c r="I19" s="32">
        <v>0</v>
      </c>
      <c r="J19" s="32">
        <v>0</v>
      </c>
      <c r="K19" s="32">
        <v>0</v>
      </c>
      <c r="L19" s="32">
        <v>4</v>
      </c>
      <c r="M19" s="32">
        <v>1</v>
      </c>
      <c r="N19" s="32">
        <v>1</v>
      </c>
      <c r="O19" s="32">
        <v>0</v>
      </c>
      <c r="P19" s="32">
        <v>0</v>
      </c>
      <c r="Q19" s="32">
        <v>2</v>
      </c>
      <c r="R19" s="33">
        <f t="shared" si="0"/>
        <v>30</v>
      </c>
      <c r="U19" s="31" t="s">
        <v>159</v>
      </c>
    </row>
    <row r="20" spans="1:21" s="36" customFormat="1" ht="12">
      <c r="A20" s="30" t="s">
        <v>171</v>
      </c>
      <c r="B20" s="31" t="s">
        <v>181</v>
      </c>
      <c r="C20" s="32">
        <v>4</v>
      </c>
      <c r="D20" s="32">
        <v>11</v>
      </c>
      <c r="E20" s="32">
        <v>2</v>
      </c>
      <c r="F20" s="32">
        <v>2</v>
      </c>
      <c r="G20" s="32">
        <v>1</v>
      </c>
      <c r="H20" s="32">
        <v>0</v>
      </c>
      <c r="I20" s="32">
        <v>1</v>
      </c>
      <c r="J20" s="32">
        <v>2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0</v>
      </c>
      <c r="Q20" s="32">
        <v>6</v>
      </c>
      <c r="R20" s="33">
        <f t="shared" si="0"/>
        <v>30</v>
      </c>
      <c r="U20" s="31" t="s">
        <v>164</v>
      </c>
    </row>
    <row r="21" spans="1:21" s="36" customFormat="1" ht="12">
      <c r="A21" s="18" t="s">
        <v>54</v>
      </c>
      <c r="B21" s="31" t="s">
        <v>182</v>
      </c>
      <c r="C21" s="32">
        <v>3</v>
      </c>
      <c r="D21" s="32">
        <v>8</v>
      </c>
      <c r="E21" s="32">
        <v>8</v>
      </c>
      <c r="F21" s="32">
        <v>5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4</v>
      </c>
      <c r="R21" s="33">
        <f t="shared" si="0"/>
        <v>29</v>
      </c>
      <c r="U21" s="31" t="s">
        <v>183</v>
      </c>
    </row>
    <row r="22" spans="1:21" s="36" customFormat="1" ht="12">
      <c r="A22" s="18" t="s">
        <v>104</v>
      </c>
      <c r="B22" s="31" t="s">
        <v>184</v>
      </c>
      <c r="C22" s="32">
        <v>0</v>
      </c>
      <c r="D22" s="32">
        <v>3</v>
      </c>
      <c r="E22" s="32">
        <v>6</v>
      </c>
      <c r="F22" s="32">
        <v>2</v>
      </c>
      <c r="G22" s="32">
        <v>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17</v>
      </c>
      <c r="R22" s="33">
        <f t="shared" si="0"/>
        <v>29</v>
      </c>
      <c r="U22" s="31" t="s">
        <v>185</v>
      </c>
    </row>
    <row r="23" spans="1:21" s="36" customFormat="1" ht="12">
      <c r="A23" s="18" t="s">
        <v>49</v>
      </c>
      <c r="B23" s="31" t="s">
        <v>186</v>
      </c>
      <c r="C23" s="32">
        <v>12</v>
      </c>
      <c r="D23" s="32">
        <v>7</v>
      </c>
      <c r="E23" s="32">
        <v>3</v>
      </c>
      <c r="F23" s="32">
        <v>3</v>
      </c>
      <c r="G23" s="32">
        <v>0</v>
      </c>
      <c r="H23" s="32">
        <v>1</v>
      </c>
      <c r="I23" s="32">
        <v>1</v>
      </c>
      <c r="J23" s="32">
        <v>0</v>
      </c>
      <c r="K23" s="32">
        <v>0</v>
      </c>
      <c r="L23" s="32">
        <v>2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3">
        <f t="shared" si="0"/>
        <v>29</v>
      </c>
      <c r="U23" s="31" t="s">
        <v>187</v>
      </c>
    </row>
    <row r="24" spans="1:21" s="36" customFormat="1" ht="12">
      <c r="A24" s="18" t="s">
        <v>80</v>
      </c>
      <c r="B24" s="31" t="s">
        <v>188</v>
      </c>
      <c r="C24" s="32">
        <v>1</v>
      </c>
      <c r="D24" s="32">
        <v>5</v>
      </c>
      <c r="E24" s="32">
        <v>3</v>
      </c>
      <c r="F24" s="32">
        <v>3</v>
      </c>
      <c r="G24" s="32">
        <v>4</v>
      </c>
      <c r="H24" s="32">
        <v>2</v>
      </c>
      <c r="I24" s="32">
        <v>3</v>
      </c>
      <c r="J24" s="32">
        <v>0</v>
      </c>
      <c r="K24" s="32">
        <v>0</v>
      </c>
      <c r="L24" s="32">
        <v>4</v>
      </c>
      <c r="M24" s="32">
        <v>1</v>
      </c>
      <c r="N24" s="32">
        <v>1</v>
      </c>
      <c r="O24" s="32">
        <v>0</v>
      </c>
      <c r="P24" s="32">
        <v>1</v>
      </c>
      <c r="Q24" s="32">
        <v>0</v>
      </c>
      <c r="R24" s="33">
        <f t="shared" si="0"/>
        <v>28</v>
      </c>
      <c r="U24" s="31" t="s">
        <v>156</v>
      </c>
    </row>
    <row r="25" spans="1:21" s="36" customFormat="1" ht="12">
      <c r="A25" s="18" t="s">
        <v>114</v>
      </c>
      <c r="B25" s="31" t="s">
        <v>189</v>
      </c>
      <c r="C25" s="32">
        <v>0</v>
      </c>
      <c r="D25" s="32">
        <v>4</v>
      </c>
      <c r="E25" s="32">
        <v>0</v>
      </c>
      <c r="F25" s="32">
        <v>2</v>
      </c>
      <c r="G25" s="32">
        <v>8</v>
      </c>
      <c r="H25" s="32">
        <v>2</v>
      </c>
      <c r="I25" s="32">
        <v>2</v>
      </c>
      <c r="J25" s="32">
        <v>0</v>
      </c>
      <c r="K25" s="32">
        <v>0</v>
      </c>
      <c r="L25" s="32">
        <v>2</v>
      </c>
      <c r="M25" s="32">
        <v>2</v>
      </c>
      <c r="N25" s="32">
        <v>0</v>
      </c>
      <c r="O25" s="32">
        <v>1</v>
      </c>
      <c r="P25" s="32">
        <v>5</v>
      </c>
      <c r="Q25" s="32">
        <v>0</v>
      </c>
      <c r="R25" s="33">
        <f t="shared" si="0"/>
        <v>28</v>
      </c>
      <c r="U25" s="31" t="s">
        <v>164</v>
      </c>
    </row>
    <row r="26" spans="1:21" s="36" customFormat="1" ht="12">
      <c r="A26" s="18" t="s">
        <v>8</v>
      </c>
      <c r="B26" s="31" t="s">
        <v>133</v>
      </c>
      <c r="C26" s="32">
        <v>0</v>
      </c>
      <c r="D26" s="32">
        <v>3</v>
      </c>
      <c r="E26" s="32">
        <v>10</v>
      </c>
      <c r="F26" s="32">
        <v>6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3</v>
      </c>
      <c r="M26" s="32">
        <v>4</v>
      </c>
      <c r="N26" s="32">
        <v>1</v>
      </c>
      <c r="O26" s="32">
        <v>0</v>
      </c>
      <c r="P26" s="32">
        <v>0</v>
      </c>
      <c r="Q26" s="32">
        <v>1</v>
      </c>
      <c r="R26" s="33">
        <f t="shared" si="0"/>
        <v>28</v>
      </c>
      <c r="U26" s="31" t="s">
        <v>187</v>
      </c>
    </row>
    <row r="27" spans="1:21" s="36" customFormat="1" ht="12">
      <c r="A27" s="18" t="s">
        <v>235</v>
      </c>
      <c r="B27" s="31" t="s">
        <v>190</v>
      </c>
      <c r="C27" s="32">
        <v>5</v>
      </c>
      <c r="D27" s="32">
        <v>2</v>
      </c>
      <c r="E27" s="32">
        <v>12</v>
      </c>
      <c r="F27" s="32">
        <v>3</v>
      </c>
      <c r="G27" s="32">
        <v>0</v>
      </c>
      <c r="H27" s="32">
        <v>0</v>
      </c>
      <c r="I27" s="32">
        <v>0</v>
      </c>
      <c r="J27" s="32">
        <v>1</v>
      </c>
      <c r="K27" s="32">
        <v>0</v>
      </c>
      <c r="L27" s="32">
        <v>2</v>
      </c>
      <c r="M27" s="32">
        <v>1</v>
      </c>
      <c r="N27" s="32">
        <v>0</v>
      </c>
      <c r="O27" s="32">
        <v>0</v>
      </c>
      <c r="P27" s="32">
        <v>0</v>
      </c>
      <c r="Q27" s="32">
        <v>1</v>
      </c>
      <c r="R27" s="33">
        <f t="shared" si="0"/>
        <v>27</v>
      </c>
      <c r="U27" s="31" t="s">
        <v>159</v>
      </c>
    </row>
    <row r="28" spans="1:21" s="36" customFormat="1" ht="12">
      <c r="A28" s="18" t="s">
        <v>191</v>
      </c>
      <c r="B28" s="31" t="s">
        <v>192</v>
      </c>
      <c r="C28" s="32">
        <v>0</v>
      </c>
      <c r="D28" s="32">
        <v>0</v>
      </c>
      <c r="E28" s="32">
        <v>1</v>
      </c>
      <c r="F28" s="32">
        <v>1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</v>
      </c>
      <c r="M28" s="32">
        <v>1</v>
      </c>
      <c r="N28" s="32">
        <v>0</v>
      </c>
      <c r="O28" s="32">
        <v>1</v>
      </c>
      <c r="P28" s="32">
        <v>22</v>
      </c>
      <c r="Q28" s="32">
        <v>0</v>
      </c>
      <c r="R28" s="33">
        <f t="shared" si="0"/>
        <v>27</v>
      </c>
      <c r="U28" s="31" t="s">
        <v>183</v>
      </c>
    </row>
    <row r="29" spans="1:21" s="36" customFormat="1" ht="12">
      <c r="A29" s="18" t="s">
        <v>193</v>
      </c>
      <c r="B29" s="31" t="s">
        <v>194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13</v>
      </c>
      <c r="I29" s="32">
        <v>6</v>
      </c>
      <c r="J29" s="32">
        <v>0</v>
      </c>
      <c r="K29" s="32">
        <v>4</v>
      </c>
      <c r="L29" s="32">
        <v>0</v>
      </c>
      <c r="M29" s="32">
        <v>2</v>
      </c>
      <c r="N29" s="32">
        <v>0</v>
      </c>
      <c r="O29" s="32">
        <v>2</v>
      </c>
      <c r="P29" s="32">
        <v>0</v>
      </c>
      <c r="Q29" s="32">
        <v>0</v>
      </c>
      <c r="R29" s="33">
        <f t="shared" si="0"/>
        <v>27</v>
      </c>
      <c r="U29" s="31" t="s">
        <v>185</v>
      </c>
    </row>
    <row r="30" spans="1:21" s="36" customFormat="1" ht="12">
      <c r="A30" s="18" t="s">
        <v>124</v>
      </c>
      <c r="B30" s="31" t="s">
        <v>195</v>
      </c>
      <c r="C30" s="32">
        <v>0</v>
      </c>
      <c r="D30" s="32">
        <v>1</v>
      </c>
      <c r="E30" s="32">
        <v>6</v>
      </c>
      <c r="F30" s="32">
        <v>1</v>
      </c>
      <c r="G30" s="32">
        <v>9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4</v>
      </c>
      <c r="O30" s="32">
        <v>1</v>
      </c>
      <c r="P30" s="32">
        <v>5</v>
      </c>
      <c r="Q30" s="32">
        <v>0</v>
      </c>
      <c r="R30" s="33">
        <f t="shared" si="0"/>
        <v>27</v>
      </c>
      <c r="U30" s="31" t="s">
        <v>187</v>
      </c>
    </row>
    <row r="31" spans="1:21" s="36" customFormat="1" ht="12">
      <c r="A31" s="18" t="s">
        <v>196</v>
      </c>
      <c r="B31" s="31" t="s">
        <v>197</v>
      </c>
      <c r="C31" s="32">
        <v>2</v>
      </c>
      <c r="D31" s="32">
        <v>1</v>
      </c>
      <c r="E31" s="32">
        <v>1</v>
      </c>
      <c r="F31" s="32">
        <v>0</v>
      </c>
      <c r="G31" s="32">
        <v>17</v>
      </c>
      <c r="H31" s="32">
        <v>0</v>
      </c>
      <c r="I31" s="32">
        <v>0</v>
      </c>
      <c r="J31" s="32">
        <v>0</v>
      </c>
      <c r="K31" s="32">
        <v>0</v>
      </c>
      <c r="L31" s="32">
        <v>1</v>
      </c>
      <c r="M31" s="32">
        <v>1</v>
      </c>
      <c r="N31" s="32">
        <v>0</v>
      </c>
      <c r="O31" s="32">
        <v>0</v>
      </c>
      <c r="P31" s="32">
        <v>1</v>
      </c>
      <c r="Q31" s="32">
        <v>2</v>
      </c>
      <c r="R31" s="33">
        <f t="shared" si="0"/>
        <v>26</v>
      </c>
      <c r="U31" s="31" t="s">
        <v>159</v>
      </c>
    </row>
    <row r="32" spans="1:21" s="36" customFormat="1" ht="12">
      <c r="A32" s="30" t="s">
        <v>198</v>
      </c>
      <c r="B32" s="31" t="s">
        <v>199</v>
      </c>
      <c r="C32" s="32">
        <v>1</v>
      </c>
      <c r="D32" s="32">
        <v>11</v>
      </c>
      <c r="E32" s="32">
        <v>0</v>
      </c>
      <c r="F32" s="32">
        <v>4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3</v>
      </c>
      <c r="M32" s="32">
        <v>2</v>
      </c>
      <c r="N32" s="32">
        <v>0</v>
      </c>
      <c r="O32" s="32">
        <v>0</v>
      </c>
      <c r="P32" s="32">
        <v>1</v>
      </c>
      <c r="Q32" s="32">
        <v>4</v>
      </c>
      <c r="R32" s="33">
        <f t="shared" si="0"/>
        <v>26</v>
      </c>
      <c r="S32" s="33" t="s">
        <v>232</v>
      </c>
      <c r="U32" s="31" t="s">
        <v>187</v>
      </c>
    </row>
    <row r="33" spans="1:21" s="36" customFormat="1" ht="12">
      <c r="A33" s="18" t="s">
        <v>54</v>
      </c>
      <c r="B33" s="31" t="s">
        <v>200</v>
      </c>
      <c r="C33" s="32">
        <v>1</v>
      </c>
      <c r="D33" s="32">
        <v>6</v>
      </c>
      <c r="E33" s="32">
        <v>5</v>
      </c>
      <c r="F33" s="32">
        <v>2</v>
      </c>
      <c r="G33" s="32">
        <v>0</v>
      </c>
      <c r="H33" s="32">
        <v>0</v>
      </c>
      <c r="I33" s="32">
        <v>1</v>
      </c>
      <c r="J33" s="32">
        <v>0</v>
      </c>
      <c r="K33" s="32">
        <v>0</v>
      </c>
      <c r="L33" s="32">
        <v>6</v>
      </c>
      <c r="M33" s="32">
        <v>0</v>
      </c>
      <c r="N33" s="32">
        <v>0</v>
      </c>
      <c r="O33" s="32">
        <v>1</v>
      </c>
      <c r="P33" s="32">
        <v>0</v>
      </c>
      <c r="Q33" s="32">
        <v>4</v>
      </c>
      <c r="R33" s="33">
        <f t="shared" si="0"/>
        <v>26</v>
      </c>
      <c r="U33" s="31" t="s">
        <v>159</v>
      </c>
    </row>
    <row r="34" spans="1:21" s="36" customFormat="1" ht="12">
      <c r="A34" s="18" t="s">
        <v>114</v>
      </c>
      <c r="B34" s="31" t="s">
        <v>201</v>
      </c>
      <c r="C34" s="32">
        <v>0</v>
      </c>
      <c r="D34" s="32">
        <v>4</v>
      </c>
      <c r="E34" s="32">
        <v>3</v>
      </c>
      <c r="F34" s="32">
        <v>2</v>
      </c>
      <c r="G34" s="32">
        <v>2</v>
      </c>
      <c r="H34" s="32">
        <v>1</v>
      </c>
      <c r="I34" s="32">
        <v>1</v>
      </c>
      <c r="J34" s="32">
        <v>0</v>
      </c>
      <c r="K34" s="32">
        <v>0</v>
      </c>
      <c r="L34" s="32">
        <v>1</v>
      </c>
      <c r="M34" s="32">
        <v>1</v>
      </c>
      <c r="N34" s="32">
        <v>1</v>
      </c>
      <c r="O34" s="32">
        <v>6</v>
      </c>
      <c r="P34" s="32">
        <v>2</v>
      </c>
      <c r="Q34" s="32">
        <v>1</v>
      </c>
      <c r="R34" s="33">
        <f t="shared" si="0"/>
        <v>25</v>
      </c>
      <c r="U34" s="31" t="s">
        <v>167</v>
      </c>
    </row>
    <row r="35" spans="1:21" s="36" customFormat="1" ht="12">
      <c r="A35" s="30" t="s">
        <v>137</v>
      </c>
      <c r="B35" s="31" t="s">
        <v>202</v>
      </c>
      <c r="C35" s="32">
        <v>0</v>
      </c>
      <c r="D35" s="32">
        <v>11</v>
      </c>
      <c r="E35" s="32">
        <v>2</v>
      </c>
      <c r="F35" s="32">
        <v>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3</v>
      </c>
      <c r="M35" s="32">
        <v>3</v>
      </c>
      <c r="N35" s="32">
        <v>0</v>
      </c>
      <c r="O35" s="32">
        <v>0</v>
      </c>
      <c r="P35" s="32">
        <v>3</v>
      </c>
      <c r="Q35" s="32">
        <v>2</v>
      </c>
      <c r="R35" s="33">
        <f t="shared" si="0"/>
        <v>25</v>
      </c>
      <c r="U35" s="31" t="s">
        <v>187</v>
      </c>
    </row>
    <row r="36" spans="1:21" s="36" customFormat="1" ht="12">
      <c r="A36" s="18" t="s">
        <v>54</v>
      </c>
      <c r="B36" s="31" t="s">
        <v>203</v>
      </c>
      <c r="C36" s="32">
        <v>3</v>
      </c>
      <c r="D36" s="32">
        <v>6</v>
      </c>
      <c r="E36" s="32">
        <v>3</v>
      </c>
      <c r="F36" s="32">
        <v>6</v>
      </c>
      <c r="G36" s="32">
        <v>0</v>
      </c>
      <c r="H36" s="32">
        <v>0</v>
      </c>
      <c r="I36" s="32">
        <v>0</v>
      </c>
      <c r="J36" s="32">
        <v>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6</v>
      </c>
      <c r="R36" s="33">
        <f t="shared" ref="R36:R59" si="1">SUM(C36:Q36)</f>
        <v>25</v>
      </c>
      <c r="U36" s="31" t="s">
        <v>183</v>
      </c>
    </row>
    <row r="37" spans="1:21" s="36" customFormat="1" ht="12">
      <c r="A37" s="30" t="s">
        <v>204</v>
      </c>
      <c r="B37" s="31" t="s">
        <v>205</v>
      </c>
      <c r="C37" s="32">
        <v>0</v>
      </c>
      <c r="D37" s="32">
        <v>2</v>
      </c>
      <c r="E37" s="32">
        <v>0</v>
      </c>
      <c r="F37" s="32">
        <v>0</v>
      </c>
      <c r="G37" s="32">
        <v>0</v>
      </c>
      <c r="H37" s="32">
        <v>7</v>
      </c>
      <c r="I37" s="32">
        <v>1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32">
        <v>7</v>
      </c>
      <c r="P37" s="32">
        <v>2</v>
      </c>
      <c r="Q37" s="32">
        <v>5</v>
      </c>
      <c r="R37" s="33">
        <f t="shared" si="1"/>
        <v>25</v>
      </c>
      <c r="U37" s="31" t="s">
        <v>187</v>
      </c>
    </row>
    <row r="38" spans="1:21" s="36" customFormat="1" ht="12">
      <c r="A38" s="18" t="s">
        <v>51</v>
      </c>
      <c r="B38" s="31" t="s">
        <v>206</v>
      </c>
      <c r="C38" s="32">
        <v>1</v>
      </c>
      <c r="D38" s="32">
        <v>1</v>
      </c>
      <c r="E38" s="32">
        <v>17</v>
      </c>
      <c r="F38" s="32">
        <v>2</v>
      </c>
      <c r="G38" s="32">
        <v>2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1</v>
      </c>
      <c r="R38" s="33">
        <f t="shared" si="1"/>
        <v>25</v>
      </c>
      <c r="U38" s="31" t="s">
        <v>187</v>
      </c>
    </row>
    <row r="39" spans="1:21" s="36" customFormat="1" ht="12">
      <c r="A39" s="36" t="s">
        <v>98</v>
      </c>
      <c r="B39" s="31" t="s">
        <v>207</v>
      </c>
      <c r="C39" s="32">
        <v>0</v>
      </c>
      <c r="D39" s="32">
        <v>0</v>
      </c>
      <c r="E39" s="32">
        <v>1</v>
      </c>
      <c r="F39" s="32">
        <v>0</v>
      </c>
      <c r="G39" s="32">
        <v>16</v>
      </c>
      <c r="H39" s="32">
        <v>0</v>
      </c>
      <c r="I39" s="32">
        <v>1</v>
      </c>
      <c r="J39" s="32">
        <v>0</v>
      </c>
      <c r="K39" s="32">
        <v>0</v>
      </c>
      <c r="L39" s="32">
        <v>0</v>
      </c>
      <c r="M39" s="32">
        <v>2</v>
      </c>
      <c r="N39" s="32">
        <v>0</v>
      </c>
      <c r="O39" s="32">
        <v>0</v>
      </c>
      <c r="P39" s="32">
        <v>3</v>
      </c>
      <c r="Q39" s="32">
        <v>1</v>
      </c>
      <c r="R39" s="33">
        <f t="shared" si="1"/>
        <v>24</v>
      </c>
      <c r="U39" s="31" t="s">
        <v>183</v>
      </c>
    </row>
    <row r="40" spans="1:21" s="36" customFormat="1" ht="12">
      <c r="A40" s="18" t="s">
        <v>114</v>
      </c>
      <c r="B40" s="31" t="s">
        <v>208</v>
      </c>
      <c r="C40" s="32">
        <v>1</v>
      </c>
      <c r="D40" s="32">
        <v>0</v>
      </c>
      <c r="E40" s="32">
        <v>4</v>
      </c>
      <c r="F40" s="32">
        <v>2</v>
      </c>
      <c r="G40" s="32">
        <v>0</v>
      </c>
      <c r="H40" s="32">
        <v>2</v>
      </c>
      <c r="I40" s="32">
        <v>5</v>
      </c>
      <c r="J40" s="32">
        <v>1</v>
      </c>
      <c r="K40" s="32">
        <v>0</v>
      </c>
      <c r="L40" s="32">
        <v>2</v>
      </c>
      <c r="M40" s="32">
        <v>1</v>
      </c>
      <c r="N40" s="32">
        <v>0</v>
      </c>
      <c r="O40" s="32">
        <v>2</v>
      </c>
      <c r="P40" s="32">
        <v>2</v>
      </c>
      <c r="Q40" s="32">
        <v>2</v>
      </c>
      <c r="R40" s="33">
        <f t="shared" si="1"/>
        <v>24</v>
      </c>
      <c r="U40" s="31" t="s">
        <v>156</v>
      </c>
    </row>
    <row r="41" spans="1:21" s="36" customFormat="1" ht="12">
      <c r="A41" s="18" t="s">
        <v>144</v>
      </c>
      <c r="B41" s="31" t="s">
        <v>209</v>
      </c>
      <c r="C41" s="32">
        <v>2</v>
      </c>
      <c r="D41" s="32">
        <v>10</v>
      </c>
      <c r="E41" s="32">
        <v>2</v>
      </c>
      <c r="F41" s="32">
        <v>3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1</v>
      </c>
      <c r="M41" s="32">
        <v>1</v>
      </c>
      <c r="N41" s="32">
        <v>2</v>
      </c>
      <c r="O41" s="32">
        <v>1</v>
      </c>
      <c r="P41" s="32">
        <v>0</v>
      </c>
      <c r="Q41" s="32">
        <v>1</v>
      </c>
      <c r="R41" s="33">
        <f t="shared" si="1"/>
        <v>24</v>
      </c>
      <c r="U41" s="31" t="s">
        <v>162</v>
      </c>
    </row>
    <row r="42" spans="1:21" s="36" customFormat="1" ht="12">
      <c r="A42" s="18" t="s">
        <v>101</v>
      </c>
      <c r="B42" s="31" t="s">
        <v>210</v>
      </c>
      <c r="C42" s="32">
        <v>0</v>
      </c>
      <c r="D42" s="32">
        <v>4</v>
      </c>
      <c r="E42" s="32">
        <v>4</v>
      </c>
      <c r="F42" s="32">
        <v>2</v>
      </c>
      <c r="G42" s="32">
        <v>1</v>
      </c>
      <c r="H42" s="32">
        <v>1</v>
      </c>
      <c r="I42" s="32">
        <v>0</v>
      </c>
      <c r="J42" s="32">
        <v>0</v>
      </c>
      <c r="K42" s="32">
        <v>0</v>
      </c>
      <c r="L42" s="32">
        <v>3</v>
      </c>
      <c r="M42" s="32">
        <v>1</v>
      </c>
      <c r="N42" s="32">
        <v>2</v>
      </c>
      <c r="O42" s="32">
        <v>1</v>
      </c>
      <c r="P42" s="32">
        <v>4</v>
      </c>
      <c r="Q42" s="32">
        <v>1</v>
      </c>
      <c r="R42" s="33">
        <f t="shared" si="1"/>
        <v>24</v>
      </c>
      <c r="U42" s="31" t="s">
        <v>156</v>
      </c>
    </row>
    <row r="43" spans="1:21" s="36" customFormat="1" ht="12">
      <c r="A43" s="18" t="s">
        <v>59</v>
      </c>
      <c r="B43" s="31" t="s">
        <v>211</v>
      </c>
      <c r="C43" s="32">
        <v>2</v>
      </c>
      <c r="D43" s="32">
        <v>6</v>
      </c>
      <c r="E43" s="32">
        <v>0</v>
      </c>
      <c r="F43" s="32">
        <v>1</v>
      </c>
      <c r="G43" s="32">
        <v>0</v>
      </c>
      <c r="H43" s="32">
        <v>0</v>
      </c>
      <c r="I43" s="32">
        <v>1</v>
      </c>
      <c r="J43" s="32">
        <v>0</v>
      </c>
      <c r="K43" s="32">
        <v>0</v>
      </c>
      <c r="L43" s="32">
        <v>2</v>
      </c>
      <c r="M43" s="32">
        <v>1</v>
      </c>
      <c r="N43" s="32">
        <v>0</v>
      </c>
      <c r="O43" s="32">
        <v>0</v>
      </c>
      <c r="P43" s="32">
        <v>1</v>
      </c>
      <c r="Q43" s="32">
        <v>9</v>
      </c>
      <c r="R43" s="33">
        <f t="shared" si="1"/>
        <v>23</v>
      </c>
      <c r="U43" s="31" t="s">
        <v>159</v>
      </c>
    </row>
    <row r="44" spans="1:21" s="36" customFormat="1" ht="12">
      <c r="A44" s="18" t="s">
        <v>80</v>
      </c>
      <c r="B44" s="31" t="s">
        <v>212</v>
      </c>
      <c r="C44" s="32">
        <v>1</v>
      </c>
      <c r="D44" s="32">
        <v>4</v>
      </c>
      <c r="E44" s="32">
        <v>0</v>
      </c>
      <c r="F44" s="32">
        <v>1</v>
      </c>
      <c r="G44" s="32">
        <v>2</v>
      </c>
      <c r="H44" s="32">
        <v>2</v>
      </c>
      <c r="I44" s="32">
        <v>0</v>
      </c>
      <c r="J44" s="32">
        <v>0</v>
      </c>
      <c r="K44" s="32">
        <v>0</v>
      </c>
      <c r="L44" s="32">
        <v>3</v>
      </c>
      <c r="M44" s="32">
        <v>0</v>
      </c>
      <c r="N44" s="32">
        <v>3</v>
      </c>
      <c r="O44" s="32">
        <v>1</v>
      </c>
      <c r="P44" s="32">
        <v>3</v>
      </c>
      <c r="Q44" s="32">
        <v>2</v>
      </c>
      <c r="R44" s="33">
        <f t="shared" si="1"/>
        <v>22</v>
      </c>
      <c r="U44" s="31" t="s">
        <v>162</v>
      </c>
    </row>
    <row r="45" spans="1:21" s="36" customFormat="1" ht="12">
      <c r="A45" s="18" t="s">
        <v>213</v>
      </c>
      <c r="B45" s="31" t="s">
        <v>214</v>
      </c>
      <c r="C45" s="32">
        <v>2</v>
      </c>
      <c r="D45" s="32">
        <v>10</v>
      </c>
      <c r="E45" s="32">
        <v>5</v>
      </c>
      <c r="F45" s="32">
        <v>1</v>
      </c>
      <c r="G45" s="32">
        <v>0</v>
      </c>
      <c r="H45" s="32">
        <v>1</v>
      </c>
      <c r="I45" s="32">
        <v>0</v>
      </c>
      <c r="J45" s="32">
        <v>0</v>
      </c>
      <c r="K45" s="32">
        <v>0</v>
      </c>
      <c r="L45" s="32">
        <v>1</v>
      </c>
      <c r="M45" s="32">
        <v>1</v>
      </c>
      <c r="N45" s="32">
        <v>0</v>
      </c>
      <c r="O45" s="32">
        <v>0</v>
      </c>
      <c r="P45" s="32">
        <v>1</v>
      </c>
      <c r="Q45" s="32">
        <v>0</v>
      </c>
      <c r="R45" s="33">
        <f t="shared" si="1"/>
        <v>22</v>
      </c>
      <c r="U45" s="31" t="s">
        <v>159</v>
      </c>
    </row>
    <row r="46" spans="1:21" s="36" customFormat="1" ht="12">
      <c r="A46" s="18" t="s">
        <v>54</v>
      </c>
      <c r="B46" s="31" t="s">
        <v>215</v>
      </c>
      <c r="C46" s="32">
        <v>2</v>
      </c>
      <c r="D46" s="32">
        <v>6</v>
      </c>
      <c r="E46" s="32">
        <v>3</v>
      </c>
      <c r="F46" s="32">
        <v>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3</v>
      </c>
      <c r="M46" s="32">
        <v>0</v>
      </c>
      <c r="N46" s="32">
        <v>0</v>
      </c>
      <c r="O46" s="32">
        <v>0</v>
      </c>
      <c r="P46" s="32">
        <v>3</v>
      </c>
      <c r="Q46" s="32">
        <v>2</v>
      </c>
      <c r="R46" s="33">
        <f t="shared" si="1"/>
        <v>22</v>
      </c>
      <c r="U46" s="31" t="s">
        <v>187</v>
      </c>
    </row>
    <row r="47" spans="1:21" s="36" customFormat="1" ht="12">
      <c r="A47" s="18" t="s">
        <v>59</v>
      </c>
      <c r="B47" s="31" t="s">
        <v>216</v>
      </c>
      <c r="C47" s="32">
        <v>0</v>
      </c>
      <c r="D47" s="32">
        <v>2</v>
      </c>
      <c r="E47" s="32">
        <v>2</v>
      </c>
      <c r="F47" s="32">
        <v>3</v>
      </c>
      <c r="G47" s="32">
        <v>2</v>
      </c>
      <c r="H47" s="32">
        <v>2</v>
      </c>
      <c r="I47" s="32">
        <v>0</v>
      </c>
      <c r="J47" s="32">
        <v>0</v>
      </c>
      <c r="K47" s="32">
        <v>0</v>
      </c>
      <c r="L47" s="32">
        <v>3</v>
      </c>
      <c r="M47" s="32">
        <v>1</v>
      </c>
      <c r="N47" s="32">
        <v>0</v>
      </c>
      <c r="O47" s="32">
        <v>0</v>
      </c>
      <c r="P47" s="32">
        <v>2</v>
      </c>
      <c r="Q47" s="32">
        <v>5</v>
      </c>
      <c r="R47" s="33">
        <f t="shared" si="1"/>
        <v>22</v>
      </c>
      <c r="U47" s="31" t="s">
        <v>164</v>
      </c>
    </row>
    <row r="48" spans="1:21" s="36" customFormat="1" ht="12">
      <c r="A48" s="18" t="s">
        <v>160</v>
      </c>
      <c r="B48" s="31" t="s">
        <v>217</v>
      </c>
      <c r="C48" s="32">
        <v>2</v>
      </c>
      <c r="D48" s="32">
        <v>0</v>
      </c>
      <c r="E48" s="32">
        <v>0</v>
      </c>
      <c r="F48" s="32">
        <v>0</v>
      </c>
      <c r="G48" s="32">
        <v>11</v>
      </c>
      <c r="H48" s="32">
        <v>0</v>
      </c>
      <c r="I48" s="32">
        <v>0</v>
      </c>
      <c r="J48" s="32">
        <v>1</v>
      </c>
      <c r="K48" s="32">
        <v>0</v>
      </c>
      <c r="L48" s="32">
        <v>3</v>
      </c>
      <c r="M48" s="32">
        <v>2</v>
      </c>
      <c r="N48" s="32">
        <v>1</v>
      </c>
      <c r="O48" s="32">
        <v>0</v>
      </c>
      <c r="P48" s="32">
        <v>1</v>
      </c>
      <c r="Q48" s="32">
        <v>0</v>
      </c>
      <c r="R48" s="33">
        <f t="shared" si="1"/>
        <v>21</v>
      </c>
      <c r="U48" s="31" t="s">
        <v>187</v>
      </c>
    </row>
    <row r="49" spans="1:21" s="36" customFormat="1" ht="12">
      <c r="A49" s="18" t="s">
        <v>8</v>
      </c>
      <c r="B49" s="31" t="s">
        <v>218</v>
      </c>
      <c r="C49" s="32">
        <v>0</v>
      </c>
      <c r="D49" s="32">
        <v>2</v>
      </c>
      <c r="E49" s="32">
        <v>15</v>
      </c>
      <c r="F49" s="32">
        <v>2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1</v>
      </c>
      <c r="M49" s="32">
        <v>1</v>
      </c>
      <c r="N49" s="32">
        <v>0</v>
      </c>
      <c r="O49" s="32">
        <v>0</v>
      </c>
      <c r="P49" s="32">
        <v>0</v>
      </c>
      <c r="Q49" s="32">
        <v>0</v>
      </c>
      <c r="R49" s="33">
        <f t="shared" si="1"/>
        <v>21</v>
      </c>
      <c r="U49" s="31" t="s">
        <v>185</v>
      </c>
    </row>
    <row r="50" spans="1:21" s="36" customFormat="1" ht="12">
      <c r="A50" s="18" t="s">
        <v>137</v>
      </c>
      <c r="B50" s="31" t="s">
        <v>219</v>
      </c>
      <c r="C50" s="32">
        <v>2</v>
      </c>
      <c r="D50" s="32">
        <v>4</v>
      </c>
      <c r="E50" s="32">
        <v>3</v>
      </c>
      <c r="F50" s="32">
        <v>2</v>
      </c>
      <c r="G50" s="32">
        <v>1</v>
      </c>
      <c r="H50" s="32">
        <v>0</v>
      </c>
      <c r="I50" s="32">
        <v>0</v>
      </c>
      <c r="J50" s="32">
        <v>0</v>
      </c>
      <c r="K50" s="32">
        <v>0</v>
      </c>
      <c r="L50" s="32">
        <v>4</v>
      </c>
      <c r="M50" s="32">
        <v>0</v>
      </c>
      <c r="N50" s="32">
        <v>0</v>
      </c>
      <c r="O50" s="32">
        <v>2</v>
      </c>
      <c r="P50" s="32">
        <v>2</v>
      </c>
      <c r="Q50" s="32">
        <v>1</v>
      </c>
      <c r="R50" s="33">
        <f t="shared" si="1"/>
        <v>21</v>
      </c>
      <c r="U50" s="31" t="s">
        <v>164</v>
      </c>
    </row>
    <row r="51" spans="1:21" s="36" customFormat="1" ht="12">
      <c r="A51" s="30" t="s">
        <v>220</v>
      </c>
      <c r="B51" s="31" t="s">
        <v>221</v>
      </c>
      <c r="C51" s="32">
        <v>1</v>
      </c>
      <c r="D51" s="32">
        <v>4</v>
      </c>
      <c r="E51" s="32">
        <v>6</v>
      </c>
      <c r="F51" s="32">
        <v>0</v>
      </c>
      <c r="G51" s="32">
        <v>0</v>
      </c>
      <c r="H51" s="32">
        <v>2</v>
      </c>
      <c r="I51" s="32">
        <v>0</v>
      </c>
      <c r="J51" s="32">
        <v>0</v>
      </c>
      <c r="K51" s="32">
        <v>0</v>
      </c>
      <c r="L51" s="32">
        <v>2</v>
      </c>
      <c r="M51" s="32">
        <v>2</v>
      </c>
      <c r="N51" s="32">
        <v>1</v>
      </c>
      <c r="O51" s="32">
        <v>0</v>
      </c>
      <c r="P51" s="32">
        <v>2</v>
      </c>
      <c r="Q51" s="32">
        <v>1</v>
      </c>
      <c r="R51" s="33">
        <f t="shared" si="1"/>
        <v>21</v>
      </c>
      <c r="S51" s="33" t="s">
        <v>232</v>
      </c>
      <c r="U51" s="31" t="s">
        <v>164</v>
      </c>
    </row>
    <row r="52" spans="1:21" s="36" customFormat="1" ht="12">
      <c r="A52" s="30" t="s">
        <v>222</v>
      </c>
      <c r="B52" s="31" t="s">
        <v>223</v>
      </c>
      <c r="C52" s="32">
        <v>3</v>
      </c>
      <c r="D52" s="32">
        <v>0</v>
      </c>
      <c r="E52" s="32">
        <v>3</v>
      </c>
      <c r="F52" s="32">
        <v>3</v>
      </c>
      <c r="G52" s="32">
        <v>3</v>
      </c>
      <c r="H52" s="32">
        <v>1</v>
      </c>
      <c r="I52" s="32">
        <v>0</v>
      </c>
      <c r="J52" s="32">
        <v>0</v>
      </c>
      <c r="K52" s="32">
        <v>0</v>
      </c>
      <c r="L52" s="32">
        <v>1</v>
      </c>
      <c r="M52" s="32">
        <v>1</v>
      </c>
      <c r="N52" s="32">
        <v>2</v>
      </c>
      <c r="O52" s="32">
        <v>1</v>
      </c>
      <c r="P52" s="32">
        <v>2</v>
      </c>
      <c r="Q52" s="32">
        <v>1</v>
      </c>
      <c r="R52" s="33">
        <f t="shared" si="1"/>
        <v>21</v>
      </c>
      <c r="U52" s="31" t="s">
        <v>156</v>
      </c>
    </row>
    <row r="53" spans="1:21" s="36" customFormat="1" ht="12">
      <c r="A53" s="30" t="s">
        <v>224</v>
      </c>
      <c r="B53" s="31" t="s">
        <v>225</v>
      </c>
      <c r="C53" s="32">
        <v>0</v>
      </c>
      <c r="D53" s="32">
        <v>13</v>
      </c>
      <c r="E53" s="32">
        <v>1</v>
      </c>
      <c r="F53" s="32">
        <v>3</v>
      </c>
      <c r="G53" s="32">
        <v>0</v>
      </c>
      <c r="H53" s="32">
        <v>0</v>
      </c>
      <c r="I53" s="32">
        <v>1</v>
      </c>
      <c r="J53" s="32">
        <v>0</v>
      </c>
      <c r="K53" s="32">
        <v>0</v>
      </c>
      <c r="L53" s="32">
        <v>1</v>
      </c>
      <c r="M53" s="32">
        <v>2</v>
      </c>
      <c r="N53" s="32">
        <v>0</v>
      </c>
      <c r="O53" s="32">
        <v>0</v>
      </c>
      <c r="P53" s="32">
        <v>0</v>
      </c>
      <c r="Q53" s="32">
        <v>0</v>
      </c>
      <c r="R53" s="33">
        <f t="shared" si="1"/>
        <v>21</v>
      </c>
      <c r="U53" s="31" t="s">
        <v>183</v>
      </c>
    </row>
    <row r="54" spans="1:21" s="36" customFormat="1" ht="12">
      <c r="A54" s="18" t="s">
        <v>122</v>
      </c>
      <c r="B54" s="31" t="s">
        <v>226</v>
      </c>
      <c r="C54" s="32">
        <v>0</v>
      </c>
      <c r="D54" s="32">
        <v>0</v>
      </c>
      <c r="E54" s="32">
        <v>0</v>
      </c>
      <c r="F54" s="32">
        <v>3</v>
      </c>
      <c r="G54" s="32">
        <v>2</v>
      </c>
      <c r="H54" s="32">
        <v>1</v>
      </c>
      <c r="I54" s="32">
        <v>0</v>
      </c>
      <c r="J54" s="32">
        <v>0</v>
      </c>
      <c r="K54" s="32">
        <v>0</v>
      </c>
      <c r="L54" s="32">
        <v>1</v>
      </c>
      <c r="M54" s="32">
        <v>4</v>
      </c>
      <c r="N54" s="32">
        <v>1</v>
      </c>
      <c r="O54" s="32">
        <v>3</v>
      </c>
      <c r="P54" s="32">
        <v>3</v>
      </c>
      <c r="Q54" s="32">
        <v>2</v>
      </c>
      <c r="R54" s="33">
        <f t="shared" si="1"/>
        <v>20</v>
      </c>
      <c r="U54" s="31" t="s">
        <v>164</v>
      </c>
    </row>
    <row r="55" spans="1:21" s="36" customFormat="1" ht="12">
      <c r="A55" s="18" t="s">
        <v>49</v>
      </c>
      <c r="B55" s="31" t="s">
        <v>227</v>
      </c>
      <c r="C55" s="32">
        <v>11</v>
      </c>
      <c r="D55" s="32">
        <v>2</v>
      </c>
      <c r="E55" s="32">
        <v>1</v>
      </c>
      <c r="F55" s="32">
        <v>3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2</v>
      </c>
      <c r="M55" s="32">
        <v>1</v>
      </c>
      <c r="N55" s="32">
        <v>0</v>
      </c>
      <c r="O55" s="32">
        <v>0</v>
      </c>
      <c r="P55" s="32">
        <v>0</v>
      </c>
      <c r="Q55" s="32">
        <v>0</v>
      </c>
      <c r="R55" s="33">
        <f t="shared" si="1"/>
        <v>20</v>
      </c>
      <c r="U55" s="31" t="s">
        <v>183</v>
      </c>
    </row>
    <row r="56" spans="1:21" s="36" customFormat="1" ht="12">
      <c r="A56" s="30" t="s">
        <v>59</v>
      </c>
      <c r="B56" s="31" t="s">
        <v>228</v>
      </c>
      <c r="C56" s="32">
        <v>0</v>
      </c>
      <c r="D56" s="32">
        <v>3</v>
      </c>
      <c r="E56" s="32">
        <v>2</v>
      </c>
      <c r="F56" s="32">
        <v>2</v>
      </c>
      <c r="G56" s="32">
        <v>2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11</v>
      </c>
      <c r="R56" s="33">
        <f t="shared" si="1"/>
        <v>20</v>
      </c>
      <c r="U56" s="31" t="s">
        <v>185</v>
      </c>
    </row>
    <row r="57" spans="1:21" s="36" customFormat="1" ht="12">
      <c r="A57" s="18" t="s">
        <v>222</v>
      </c>
      <c r="B57" s="31" t="s">
        <v>229</v>
      </c>
      <c r="C57" s="32">
        <v>0</v>
      </c>
      <c r="D57" s="32">
        <v>1</v>
      </c>
      <c r="E57" s="32">
        <v>1</v>
      </c>
      <c r="F57" s="32">
        <v>4</v>
      </c>
      <c r="G57" s="32">
        <v>0</v>
      </c>
      <c r="H57" s="32">
        <v>3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4</v>
      </c>
      <c r="O57" s="32">
        <v>2</v>
      </c>
      <c r="P57" s="32">
        <v>5</v>
      </c>
      <c r="Q57" s="32">
        <v>0</v>
      </c>
      <c r="R57" s="33">
        <f t="shared" si="1"/>
        <v>20</v>
      </c>
      <c r="U57" s="31" t="s">
        <v>187</v>
      </c>
    </row>
    <row r="58" spans="1:21" s="36" customFormat="1" ht="12">
      <c r="A58" s="18" t="s">
        <v>54</v>
      </c>
      <c r="B58" s="31" t="s">
        <v>230</v>
      </c>
      <c r="C58" s="32">
        <v>0</v>
      </c>
      <c r="D58" s="32">
        <v>5</v>
      </c>
      <c r="E58" s="32">
        <v>4</v>
      </c>
      <c r="F58" s="32">
        <v>6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4</v>
      </c>
      <c r="M58" s="32">
        <v>0</v>
      </c>
      <c r="N58" s="32">
        <v>0</v>
      </c>
      <c r="O58" s="32">
        <v>0</v>
      </c>
      <c r="P58" s="32">
        <v>0</v>
      </c>
      <c r="Q58" s="32">
        <v>1</v>
      </c>
      <c r="R58" s="33">
        <f t="shared" si="1"/>
        <v>20</v>
      </c>
      <c r="U58" s="31" t="s">
        <v>185</v>
      </c>
    </row>
    <row r="59" spans="1:21" s="36" customFormat="1" ht="12">
      <c r="A59" s="18" t="s">
        <v>131</v>
      </c>
      <c r="B59" s="31" t="s">
        <v>231</v>
      </c>
      <c r="C59" s="32">
        <v>1</v>
      </c>
      <c r="D59" s="32">
        <v>1</v>
      </c>
      <c r="E59" s="32">
        <v>0</v>
      </c>
      <c r="F59" s="32">
        <v>16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2</v>
      </c>
      <c r="N59" s="32">
        <v>0</v>
      </c>
      <c r="O59" s="32">
        <v>0</v>
      </c>
      <c r="P59" s="32">
        <v>0</v>
      </c>
      <c r="Q59" s="32">
        <v>0</v>
      </c>
      <c r="R59" s="33">
        <f t="shared" si="1"/>
        <v>20</v>
      </c>
      <c r="U59" s="31" t="s">
        <v>170</v>
      </c>
    </row>
  </sheetData>
  <sortState ref="A4:AM59">
    <sortCondition descending="1" ref="R4:R59"/>
  </sortState>
  <mergeCells count="1">
    <mergeCell ref="A1:C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2:D69"/>
  <sheetViews>
    <sheetView topLeftCell="A43" workbookViewId="0">
      <selection activeCell="E49" sqref="E49"/>
    </sheetView>
  </sheetViews>
  <sheetFormatPr baseColWidth="10" defaultColWidth="8.83203125" defaultRowHeight="14" x14ac:dyDescent="0"/>
  <cols>
    <col min="1" max="1" width="17.5" style="25" customWidth="1"/>
    <col min="2" max="2" width="26" customWidth="1"/>
    <col min="3" max="3" width="29.5" customWidth="1"/>
  </cols>
  <sheetData>
    <row r="2" spans="1:4">
      <c r="B2" s="23" t="s">
        <v>91</v>
      </c>
    </row>
    <row r="3" spans="1:4">
      <c r="B3" s="23" t="s">
        <v>92</v>
      </c>
      <c r="C3" s="24" t="s">
        <v>93</v>
      </c>
      <c r="D3" s="25" t="s">
        <v>26</v>
      </c>
    </row>
    <row r="4" spans="1:4">
      <c r="A4" s="23" t="s">
        <v>27</v>
      </c>
      <c r="B4" s="16" t="s">
        <v>8</v>
      </c>
      <c r="C4" s="26" t="s">
        <v>118</v>
      </c>
      <c r="D4" s="16">
        <v>125</v>
      </c>
    </row>
    <row r="5" spans="1:4">
      <c r="A5" s="23" t="s">
        <v>90</v>
      </c>
      <c r="B5" s="16" t="s">
        <v>99</v>
      </c>
      <c r="C5" s="26" t="s">
        <v>119</v>
      </c>
      <c r="D5" s="16">
        <v>43</v>
      </c>
    </row>
    <row r="6" spans="1:4">
      <c r="A6" s="23" t="s">
        <v>29</v>
      </c>
      <c r="B6" s="16" t="s">
        <v>95</v>
      </c>
      <c r="C6" s="26" t="s">
        <v>120</v>
      </c>
      <c r="D6" s="16">
        <v>38</v>
      </c>
    </row>
    <row r="8" spans="1:4">
      <c r="A8" s="23"/>
      <c r="B8" s="23" t="s">
        <v>94</v>
      </c>
      <c r="C8" s="23"/>
    </row>
    <row r="9" spans="1:4">
      <c r="A9" s="23"/>
      <c r="B9" s="23" t="s">
        <v>92</v>
      </c>
      <c r="C9" s="24" t="s">
        <v>93</v>
      </c>
      <c r="D9" s="25" t="s">
        <v>26</v>
      </c>
    </row>
    <row r="10" spans="1:4">
      <c r="A10" s="23" t="s">
        <v>27</v>
      </c>
      <c r="B10" s="16" t="s">
        <v>95</v>
      </c>
      <c r="C10" s="26" t="s">
        <v>96</v>
      </c>
      <c r="D10" s="16">
        <v>37</v>
      </c>
    </row>
    <row r="11" spans="1:4">
      <c r="A11" s="23" t="s">
        <v>90</v>
      </c>
      <c r="B11" s="16" t="s">
        <v>8</v>
      </c>
      <c r="C11" s="26" t="s">
        <v>121</v>
      </c>
      <c r="D11" s="16">
        <v>36</v>
      </c>
    </row>
    <row r="12" spans="1:4">
      <c r="A12" s="23" t="s">
        <v>29</v>
      </c>
      <c r="B12" s="16" t="s">
        <v>122</v>
      </c>
      <c r="C12" s="26" t="s">
        <v>123</v>
      </c>
      <c r="D12" s="16">
        <v>34</v>
      </c>
    </row>
    <row r="13" spans="1:4">
      <c r="A13" s="23" t="s">
        <v>29</v>
      </c>
      <c r="B13" s="16" t="s">
        <v>124</v>
      </c>
      <c r="C13" s="26" t="s">
        <v>125</v>
      </c>
      <c r="D13" s="16">
        <v>34</v>
      </c>
    </row>
    <row r="14" spans="1:4">
      <c r="A14" s="23"/>
      <c r="B14" s="22"/>
      <c r="C14" s="22"/>
    </row>
    <row r="15" spans="1:4">
      <c r="A15" s="23"/>
      <c r="B15" s="23" t="s">
        <v>97</v>
      </c>
      <c r="C15" s="23"/>
    </row>
    <row r="16" spans="1:4">
      <c r="A16" s="23"/>
      <c r="B16" s="23" t="s">
        <v>92</v>
      </c>
      <c r="C16" s="24" t="s">
        <v>93</v>
      </c>
      <c r="D16" s="25" t="s">
        <v>26</v>
      </c>
    </row>
    <row r="17" spans="1:4">
      <c r="A17" s="23" t="s">
        <v>27</v>
      </c>
      <c r="B17" s="16" t="s">
        <v>98</v>
      </c>
      <c r="C17" s="26" t="s">
        <v>126</v>
      </c>
      <c r="D17" s="16">
        <v>68</v>
      </c>
    </row>
    <row r="18" spans="1:4">
      <c r="A18" s="23" t="s">
        <v>90</v>
      </c>
      <c r="B18" s="16" t="s">
        <v>107</v>
      </c>
      <c r="C18" s="26" t="s">
        <v>127</v>
      </c>
      <c r="D18" s="16">
        <v>61</v>
      </c>
    </row>
    <row r="19" spans="1:4">
      <c r="A19" s="23" t="s">
        <v>29</v>
      </c>
      <c r="B19" s="16" t="s">
        <v>80</v>
      </c>
      <c r="C19" s="26" t="s">
        <v>70</v>
      </c>
      <c r="D19" s="16">
        <v>50</v>
      </c>
    </row>
    <row r="20" spans="1:4">
      <c r="A20" s="23"/>
      <c r="B20" s="22"/>
      <c r="C20" s="22"/>
    </row>
    <row r="21" spans="1:4">
      <c r="A21" s="23"/>
      <c r="B21" s="22"/>
      <c r="C21" s="22"/>
    </row>
    <row r="22" spans="1:4">
      <c r="A22" s="23"/>
      <c r="B22" s="23" t="s">
        <v>100</v>
      </c>
      <c r="C22" s="23"/>
    </row>
    <row r="23" spans="1:4">
      <c r="A23" s="23"/>
      <c r="B23" s="23" t="s">
        <v>92</v>
      </c>
      <c r="C23" s="24" t="s">
        <v>93</v>
      </c>
      <c r="D23" s="25" t="s">
        <v>26</v>
      </c>
    </row>
    <row r="24" spans="1:4">
      <c r="A24" s="23" t="s">
        <v>27</v>
      </c>
      <c r="B24" s="16" t="s">
        <v>128</v>
      </c>
      <c r="C24" s="26" t="s">
        <v>129</v>
      </c>
      <c r="D24" s="16">
        <v>91</v>
      </c>
    </row>
    <row r="25" spans="1:4">
      <c r="A25" s="23" t="s">
        <v>90</v>
      </c>
      <c r="B25" s="16" t="s">
        <v>53</v>
      </c>
      <c r="C25" s="26" t="s">
        <v>130</v>
      </c>
      <c r="D25" s="16">
        <v>41</v>
      </c>
    </row>
    <row r="26" spans="1:4">
      <c r="A26" s="23" t="s">
        <v>29</v>
      </c>
      <c r="B26" s="16" t="s">
        <v>131</v>
      </c>
      <c r="C26" s="26" t="s">
        <v>132</v>
      </c>
      <c r="D26" s="16">
        <v>24</v>
      </c>
    </row>
    <row r="27" spans="1:4">
      <c r="A27" s="23" t="s">
        <v>29</v>
      </c>
      <c r="B27" s="16" t="s">
        <v>8</v>
      </c>
      <c r="C27" s="26" t="s">
        <v>133</v>
      </c>
      <c r="D27" s="16">
        <v>24</v>
      </c>
    </row>
    <row r="28" spans="1:4">
      <c r="A28" s="23"/>
      <c r="B28" s="22"/>
      <c r="C28" s="22"/>
    </row>
    <row r="29" spans="1:4">
      <c r="A29" s="23"/>
      <c r="B29" s="23" t="s">
        <v>102</v>
      </c>
      <c r="C29" s="23"/>
    </row>
    <row r="30" spans="1:4">
      <c r="A30" s="23"/>
      <c r="B30" s="23" t="s">
        <v>92</v>
      </c>
      <c r="C30" s="24" t="s">
        <v>93</v>
      </c>
      <c r="D30" s="25" t="s">
        <v>26</v>
      </c>
    </row>
    <row r="31" spans="1:4">
      <c r="A31" s="23" t="s">
        <v>27</v>
      </c>
      <c r="B31" s="16" t="s">
        <v>95</v>
      </c>
      <c r="C31" s="26" t="s">
        <v>103</v>
      </c>
      <c r="D31" s="16">
        <v>46</v>
      </c>
    </row>
    <row r="32" spans="1:4">
      <c r="A32" s="23" t="s">
        <v>90</v>
      </c>
      <c r="B32" s="16" t="s">
        <v>124</v>
      </c>
      <c r="C32" s="26" t="s">
        <v>134</v>
      </c>
      <c r="D32" s="16">
        <v>45</v>
      </c>
    </row>
    <row r="33" spans="1:4">
      <c r="A33" s="23" t="s">
        <v>29</v>
      </c>
      <c r="B33" s="16" t="s">
        <v>80</v>
      </c>
      <c r="C33" s="26" t="s">
        <v>135</v>
      </c>
      <c r="D33" s="16">
        <v>43</v>
      </c>
    </row>
    <row r="34" spans="1:4">
      <c r="A34" s="23"/>
      <c r="B34" s="22"/>
      <c r="C34" s="22"/>
    </row>
    <row r="35" spans="1:4">
      <c r="A35" s="23"/>
      <c r="B35" s="22"/>
      <c r="C35" s="22"/>
    </row>
    <row r="36" spans="1:4">
      <c r="A36" s="23"/>
      <c r="B36" s="22"/>
      <c r="C36" s="22"/>
    </row>
    <row r="37" spans="1:4">
      <c r="A37" s="23"/>
      <c r="B37" s="23" t="s">
        <v>106</v>
      </c>
      <c r="C37" s="23"/>
    </row>
    <row r="38" spans="1:4">
      <c r="A38" s="23"/>
      <c r="B38" s="23" t="s">
        <v>92</v>
      </c>
      <c r="C38" s="24" t="s">
        <v>93</v>
      </c>
      <c r="D38" s="25" t="s">
        <v>26</v>
      </c>
    </row>
    <row r="39" spans="1:4">
      <c r="A39" s="23" t="s">
        <v>27</v>
      </c>
      <c r="B39" s="16" t="s">
        <v>54</v>
      </c>
      <c r="C39" s="26" t="s">
        <v>108</v>
      </c>
      <c r="D39" s="16">
        <v>107</v>
      </c>
    </row>
    <row r="40" spans="1:4">
      <c r="A40" s="23" t="s">
        <v>90</v>
      </c>
      <c r="B40" s="16" t="s">
        <v>105</v>
      </c>
      <c r="C40" s="26" t="s">
        <v>136</v>
      </c>
      <c r="D40" s="16">
        <v>77</v>
      </c>
    </row>
    <row r="41" spans="1:4">
      <c r="A41" s="23" t="s">
        <v>29</v>
      </c>
      <c r="B41" s="16" t="s">
        <v>137</v>
      </c>
      <c r="C41" s="26" t="s">
        <v>138</v>
      </c>
      <c r="D41" s="16">
        <v>31</v>
      </c>
    </row>
    <row r="42" spans="1:4">
      <c r="A42" s="23"/>
      <c r="B42" s="22"/>
      <c r="C42" s="22"/>
    </row>
    <row r="43" spans="1:4">
      <c r="A43" s="23"/>
      <c r="B43" s="22"/>
      <c r="C43" s="22"/>
    </row>
    <row r="44" spans="1:4">
      <c r="A44" s="23"/>
      <c r="B44" s="23" t="s">
        <v>109</v>
      </c>
      <c r="C44" s="23"/>
    </row>
    <row r="45" spans="1:4">
      <c r="A45" s="23"/>
      <c r="B45" s="23" t="s">
        <v>92</v>
      </c>
      <c r="C45" s="24" t="s">
        <v>93</v>
      </c>
      <c r="D45" s="25" t="s">
        <v>26</v>
      </c>
    </row>
    <row r="46" spans="1:4">
      <c r="A46" s="23" t="s">
        <v>27</v>
      </c>
      <c r="B46" s="16" t="s">
        <v>54</v>
      </c>
      <c r="C46" s="26" t="s">
        <v>139</v>
      </c>
      <c r="D46" s="16">
        <v>115</v>
      </c>
    </row>
    <row r="47" spans="1:4">
      <c r="A47" s="23" t="s">
        <v>90</v>
      </c>
      <c r="B47" s="16" t="s">
        <v>51</v>
      </c>
      <c r="C47" s="26" t="s">
        <v>38</v>
      </c>
      <c r="D47" s="16">
        <v>59</v>
      </c>
    </row>
    <row r="48" spans="1:4">
      <c r="A48" s="23" t="s">
        <v>29</v>
      </c>
      <c r="B48" s="16" t="s">
        <v>140</v>
      </c>
      <c r="C48" s="26" t="s">
        <v>141</v>
      </c>
      <c r="D48" s="16">
        <v>41</v>
      </c>
    </row>
    <row r="49" spans="1:4">
      <c r="A49" s="23"/>
      <c r="B49" s="22"/>
      <c r="C49" s="22"/>
    </row>
    <row r="50" spans="1:4">
      <c r="A50" s="23"/>
      <c r="B50" s="22"/>
      <c r="C50" s="22"/>
    </row>
    <row r="51" spans="1:4">
      <c r="A51" s="23"/>
      <c r="B51" s="23" t="s">
        <v>111</v>
      </c>
      <c r="C51" s="23"/>
    </row>
    <row r="52" spans="1:4">
      <c r="A52" s="23"/>
      <c r="B52" s="23" t="s">
        <v>92</v>
      </c>
      <c r="C52" s="24" t="s">
        <v>93</v>
      </c>
      <c r="D52" s="25" t="s">
        <v>26</v>
      </c>
    </row>
    <row r="53" spans="1:4">
      <c r="A53" s="23" t="s">
        <v>27</v>
      </c>
      <c r="B53" s="16" t="s">
        <v>142</v>
      </c>
      <c r="C53" s="26" t="s">
        <v>143</v>
      </c>
      <c r="D53" s="16">
        <v>106</v>
      </c>
    </row>
    <row r="54" spans="1:4">
      <c r="A54" s="23" t="s">
        <v>90</v>
      </c>
      <c r="B54" s="16" t="s">
        <v>50</v>
      </c>
      <c r="C54" s="26" t="s">
        <v>37</v>
      </c>
      <c r="D54" s="16">
        <v>104</v>
      </c>
    </row>
    <row r="55" spans="1:4">
      <c r="A55" s="23" t="s">
        <v>29</v>
      </c>
      <c r="B55" s="16" t="s">
        <v>144</v>
      </c>
      <c r="C55" s="26" t="s">
        <v>145</v>
      </c>
      <c r="D55" s="16">
        <v>31</v>
      </c>
    </row>
    <row r="56" spans="1:4">
      <c r="A56" s="23"/>
      <c r="B56" s="22"/>
      <c r="C56" s="22"/>
    </row>
    <row r="57" spans="1:4">
      <c r="A57" s="23"/>
      <c r="B57" s="22"/>
      <c r="C57" s="22"/>
    </row>
    <row r="58" spans="1:4">
      <c r="A58" s="23"/>
      <c r="B58" s="23" t="s">
        <v>112</v>
      </c>
      <c r="C58" s="23"/>
    </row>
    <row r="59" spans="1:4">
      <c r="A59" s="23"/>
      <c r="B59" s="23" t="s">
        <v>92</v>
      </c>
      <c r="C59" s="24" t="s">
        <v>93</v>
      </c>
      <c r="D59" s="25" t="s">
        <v>26</v>
      </c>
    </row>
    <row r="60" spans="1:4">
      <c r="A60" s="23" t="s">
        <v>27</v>
      </c>
      <c r="B60" s="16" t="s">
        <v>98</v>
      </c>
      <c r="C60" s="26" t="s">
        <v>126</v>
      </c>
      <c r="D60" s="16">
        <v>80</v>
      </c>
    </row>
    <row r="61" spans="1:4">
      <c r="A61" s="23" t="s">
        <v>90</v>
      </c>
      <c r="B61" s="16" t="s">
        <v>80</v>
      </c>
      <c r="C61" s="26" t="s">
        <v>146</v>
      </c>
      <c r="D61" s="16">
        <v>52</v>
      </c>
    </row>
    <row r="62" spans="1:4">
      <c r="A62" s="23" t="s">
        <v>29</v>
      </c>
      <c r="B62" s="16" t="s">
        <v>53</v>
      </c>
      <c r="C62" s="26" t="s">
        <v>147</v>
      </c>
      <c r="D62" s="16">
        <v>37</v>
      </c>
    </row>
    <row r="63" spans="1:4">
      <c r="A63" s="23" t="s">
        <v>29</v>
      </c>
      <c r="B63" s="16" t="s">
        <v>124</v>
      </c>
      <c r="C63" s="26" t="s">
        <v>148</v>
      </c>
      <c r="D63" s="16">
        <v>37</v>
      </c>
    </row>
    <row r="64" spans="1:4">
      <c r="A64" s="23"/>
      <c r="B64" s="22"/>
      <c r="C64" s="22"/>
    </row>
    <row r="65" spans="1:4">
      <c r="A65" s="23"/>
      <c r="B65" s="23" t="s">
        <v>113</v>
      </c>
      <c r="C65" s="23"/>
    </row>
    <row r="66" spans="1:4">
      <c r="A66" s="23"/>
      <c r="B66" s="23" t="s">
        <v>92</v>
      </c>
      <c r="C66" s="24" t="s">
        <v>93</v>
      </c>
      <c r="D66" s="25" t="s">
        <v>26</v>
      </c>
    </row>
    <row r="67" spans="1:4">
      <c r="A67" s="23" t="s">
        <v>27</v>
      </c>
      <c r="B67" s="16" t="s">
        <v>54</v>
      </c>
      <c r="C67" s="26" t="s">
        <v>149</v>
      </c>
      <c r="D67" s="16">
        <v>121</v>
      </c>
    </row>
    <row r="68" spans="1:4">
      <c r="A68" s="23" t="s">
        <v>90</v>
      </c>
      <c r="B68" s="16" t="s">
        <v>53</v>
      </c>
      <c r="C68" s="26" t="s">
        <v>115</v>
      </c>
      <c r="D68" s="16">
        <v>57</v>
      </c>
    </row>
    <row r="69" spans="1:4">
      <c r="A69" s="23" t="s">
        <v>29</v>
      </c>
      <c r="B69" s="16" t="s">
        <v>50</v>
      </c>
      <c r="C69" s="26" t="s">
        <v>150</v>
      </c>
      <c r="D69" s="16">
        <v>47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18"/>
  <sheetViews>
    <sheetView tabSelected="1" topLeftCell="B1" workbookViewId="0">
      <selection activeCell="R26" sqref="R26"/>
    </sheetView>
  </sheetViews>
  <sheetFormatPr baseColWidth="10" defaultColWidth="8.83203125" defaultRowHeight="13" x14ac:dyDescent="0"/>
  <cols>
    <col min="1" max="1" width="10" style="16" customWidth="1"/>
    <col min="2" max="2" width="21.1640625" style="16" customWidth="1"/>
    <col min="3" max="3" width="17.6640625" style="16" customWidth="1"/>
    <col min="4" max="4" width="4.5" style="16" customWidth="1"/>
    <col min="5" max="5" width="3.6640625" style="16" customWidth="1"/>
    <col min="6" max="6" width="3.5" style="16" customWidth="1"/>
    <col min="7" max="7" width="3.33203125" style="16" customWidth="1"/>
    <col min="8" max="8" width="3.5" style="16" customWidth="1"/>
    <col min="9" max="11" width="3.1640625" style="16" customWidth="1"/>
    <col min="12" max="12" width="3.5" style="16" customWidth="1"/>
    <col min="13" max="13" width="4" style="16" customWidth="1"/>
    <col min="14" max="14" width="3.6640625" style="16" customWidth="1"/>
    <col min="15" max="15" width="4.1640625" style="16" customWidth="1"/>
    <col min="16" max="16" width="4" style="16" customWidth="1"/>
    <col min="17" max="18" width="4.1640625" style="16" customWidth="1"/>
    <col min="19" max="19" width="5.5" style="16" customWidth="1"/>
    <col min="20" max="16384" width="8.83203125" style="16"/>
  </cols>
  <sheetData>
    <row r="1" spans="1:19">
      <c r="D1" s="38" t="s">
        <v>242</v>
      </c>
      <c r="E1" s="38"/>
    </row>
    <row r="2" spans="1:19" s="25" customFormat="1">
      <c r="A2" s="25" t="s">
        <v>9</v>
      </c>
      <c r="B2" s="25" t="s">
        <v>252</v>
      </c>
      <c r="C2" s="25" t="s">
        <v>236</v>
      </c>
      <c r="D2" s="25" t="s">
        <v>11</v>
      </c>
      <c r="E2" s="25" t="s">
        <v>12</v>
      </c>
      <c r="F2" s="25" t="s">
        <v>13</v>
      </c>
      <c r="G2" s="25" t="s">
        <v>14</v>
      </c>
      <c r="H2" s="25" t="s">
        <v>15</v>
      </c>
      <c r="I2" s="25" t="s">
        <v>16</v>
      </c>
      <c r="J2" s="25" t="s">
        <v>17</v>
      </c>
      <c r="K2" s="25" t="s">
        <v>18</v>
      </c>
      <c r="L2" s="25" t="s">
        <v>19</v>
      </c>
      <c r="M2" s="25" t="s">
        <v>20</v>
      </c>
      <c r="N2" s="25" t="s">
        <v>21</v>
      </c>
      <c r="O2" s="25" t="s">
        <v>22</v>
      </c>
      <c r="P2" s="25" t="s">
        <v>23</v>
      </c>
      <c r="Q2" s="25" t="s">
        <v>24</v>
      </c>
      <c r="R2" s="25" t="s">
        <v>25</v>
      </c>
      <c r="S2" s="25" t="s">
        <v>116</v>
      </c>
    </row>
    <row r="3" spans="1:19">
      <c r="A3" s="16" t="s">
        <v>137</v>
      </c>
      <c r="B3" s="22" t="s">
        <v>264</v>
      </c>
      <c r="C3" s="16" t="s">
        <v>249</v>
      </c>
      <c r="E3" s="16">
        <v>9</v>
      </c>
      <c r="M3" s="16">
        <v>1</v>
      </c>
      <c r="S3" s="16">
        <f>SUM(D3:R3)</f>
        <v>10</v>
      </c>
    </row>
    <row r="4" spans="1:19">
      <c r="A4" s="16" t="s">
        <v>137</v>
      </c>
      <c r="B4" s="16" t="s">
        <v>265</v>
      </c>
      <c r="C4" s="16" t="s">
        <v>250</v>
      </c>
      <c r="E4" s="16">
        <v>8</v>
      </c>
      <c r="M4" s="16">
        <v>2</v>
      </c>
      <c r="S4" s="16">
        <f>SUM(D4:R4)</f>
        <v>10</v>
      </c>
    </row>
    <row r="5" spans="1:19">
      <c r="A5" s="16" t="s">
        <v>243</v>
      </c>
      <c r="B5" s="16" t="s">
        <v>262</v>
      </c>
      <c r="C5" s="16" t="s">
        <v>244</v>
      </c>
      <c r="H5" s="16">
        <v>15</v>
      </c>
      <c r="S5" s="16">
        <f>SUM(D5:R5)</f>
        <v>15</v>
      </c>
    </row>
    <row r="6" spans="1:19">
      <c r="A6" s="16" t="s">
        <v>243</v>
      </c>
      <c r="B6" s="16" t="s">
        <v>263</v>
      </c>
      <c r="C6" s="16" t="s">
        <v>245</v>
      </c>
      <c r="H6" s="16">
        <v>11</v>
      </c>
      <c r="S6" s="16">
        <f>SUM(D6:R6)</f>
        <v>11</v>
      </c>
    </row>
    <row r="7" spans="1:19">
      <c r="A7" s="16" t="s">
        <v>243</v>
      </c>
      <c r="B7" s="16" t="s">
        <v>254</v>
      </c>
      <c r="C7" s="16" t="s">
        <v>261</v>
      </c>
      <c r="H7" s="16">
        <v>8</v>
      </c>
      <c r="O7" s="16">
        <v>1</v>
      </c>
      <c r="R7" s="16">
        <v>1</v>
      </c>
      <c r="S7" s="16">
        <v>10</v>
      </c>
    </row>
    <row r="8" spans="1:19">
      <c r="A8" s="16" t="s">
        <v>8</v>
      </c>
      <c r="B8" s="16" t="s">
        <v>253</v>
      </c>
      <c r="C8" s="16" t="s">
        <v>248</v>
      </c>
      <c r="F8" s="16">
        <v>12</v>
      </c>
      <c r="S8" s="16">
        <f t="shared" ref="S8:S17" si="0">SUM(D8:R8)</f>
        <v>12</v>
      </c>
    </row>
    <row r="9" spans="1:19">
      <c r="A9" s="16" t="s">
        <v>8</v>
      </c>
      <c r="B9" s="16" t="s">
        <v>253</v>
      </c>
      <c r="C9" s="16" t="s">
        <v>246</v>
      </c>
      <c r="F9" s="16">
        <v>14</v>
      </c>
      <c r="S9" s="16">
        <f t="shared" si="0"/>
        <v>14</v>
      </c>
    </row>
    <row r="10" spans="1:19">
      <c r="A10" s="16" t="s">
        <v>8</v>
      </c>
      <c r="B10" s="16" t="s">
        <v>253</v>
      </c>
      <c r="C10" s="16" t="s">
        <v>247</v>
      </c>
      <c r="F10" s="16">
        <v>12</v>
      </c>
      <c r="S10" s="16">
        <f t="shared" si="0"/>
        <v>12</v>
      </c>
    </row>
    <row r="11" spans="1:19">
      <c r="A11" s="16" t="s">
        <v>8</v>
      </c>
      <c r="B11" s="16" t="s">
        <v>255</v>
      </c>
      <c r="C11" s="26" t="s">
        <v>259</v>
      </c>
      <c r="F11" s="16">
        <v>13</v>
      </c>
      <c r="S11" s="16">
        <f t="shared" si="0"/>
        <v>13</v>
      </c>
    </row>
    <row r="12" spans="1:19">
      <c r="A12" s="16" t="s">
        <v>8</v>
      </c>
      <c r="B12" s="16" t="s">
        <v>256</v>
      </c>
      <c r="C12" s="26" t="s">
        <v>260</v>
      </c>
      <c r="F12" s="16">
        <v>13</v>
      </c>
      <c r="S12" s="16">
        <f t="shared" si="0"/>
        <v>13</v>
      </c>
    </row>
    <row r="13" spans="1:19">
      <c r="A13" s="16" t="s">
        <v>241</v>
      </c>
      <c r="B13" s="16" t="s">
        <v>266</v>
      </c>
      <c r="C13" s="37" t="s">
        <v>251</v>
      </c>
      <c r="E13" s="16">
        <v>3</v>
      </c>
      <c r="M13" s="16">
        <v>2</v>
      </c>
      <c r="R13" s="16">
        <v>8</v>
      </c>
      <c r="S13" s="16">
        <f t="shared" si="0"/>
        <v>13</v>
      </c>
    </row>
    <row r="14" spans="1:19">
      <c r="A14" s="16" t="s">
        <v>171</v>
      </c>
      <c r="B14" s="16" t="s">
        <v>253</v>
      </c>
      <c r="C14" s="16" t="s">
        <v>239</v>
      </c>
      <c r="E14" s="16">
        <v>2</v>
      </c>
      <c r="F14" s="16">
        <v>4</v>
      </c>
      <c r="G14" s="16">
        <v>1</v>
      </c>
      <c r="H14" s="16">
        <v>8</v>
      </c>
      <c r="M14" s="16">
        <v>7</v>
      </c>
      <c r="R14" s="16">
        <v>1</v>
      </c>
      <c r="S14" s="16">
        <f t="shared" si="0"/>
        <v>23</v>
      </c>
    </row>
    <row r="15" spans="1:19">
      <c r="A15" s="16" t="s">
        <v>171</v>
      </c>
      <c r="B15" s="16" t="s">
        <v>253</v>
      </c>
      <c r="C15" s="16" t="s">
        <v>240</v>
      </c>
      <c r="E15" s="16">
        <v>2</v>
      </c>
      <c r="F15" s="16">
        <v>2</v>
      </c>
      <c r="G15" s="16">
        <v>1</v>
      </c>
      <c r="H15" s="16">
        <v>9</v>
      </c>
      <c r="I15" s="16">
        <v>1</v>
      </c>
      <c r="K15" s="16">
        <v>2</v>
      </c>
      <c r="M15" s="16">
        <v>2</v>
      </c>
      <c r="R15" s="16">
        <v>1</v>
      </c>
      <c r="S15" s="16">
        <f t="shared" si="0"/>
        <v>20</v>
      </c>
    </row>
    <row r="16" spans="1:19">
      <c r="A16" s="16" t="s">
        <v>224</v>
      </c>
      <c r="B16" s="16" t="s">
        <v>267</v>
      </c>
      <c r="C16" s="16" t="s">
        <v>237</v>
      </c>
      <c r="E16" s="16">
        <v>12</v>
      </c>
      <c r="R16" s="16">
        <v>2</v>
      </c>
      <c r="S16" s="16">
        <f t="shared" si="0"/>
        <v>14</v>
      </c>
    </row>
    <row r="17" spans="1:19">
      <c r="A17" s="16" t="s">
        <v>224</v>
      </c>
      <c r="B17" s="16" t="s">
        <v>268</v>
      </c>
      <c r="C17" s="16" t="s">
        <v>238</v>
      </c>
      <c r="E17" s="16">
        <v>9</v>
      </c>
      <c r="R17" s="16">
        <v>2</v>
      </c>
      <c r="S17" s="16">
        <f t="shared" si="0"/>
        <v>11</v>
      </c>
    </row>
    <row r="18" spans="1:19">
      <c r="A18" s="16" t="s">
        <v>224</v>
      </c>
      <c r="B18" s="16" t="s">
        <v>258</v>
      </c>
      <c r="C18" s="22" t="s">
        <v>257</v>
      </c>
      <c r="E18" s="16">
        <v>14</v>
      </c>
      <c r="M18" s="16">
        <v>1</v>
      </c>
      <c r="N18" s="16">
        <v>1</v>
      </c>
      <c r="R18" s="16">
        <v>2</v>
      </c>
      <c r="S18" s="16">
        <v>18</v>
      </c>
    </row>
  </sheetData>
  <sortState ref="A3:S18">
    <sortCondition ref="A3:A18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SSM LIST</vt:lpstr>
      <vt:lpstr>AM LIST</vt:lpstr>
      <vt:lpstr>HM LIST</vt:lpstr>
      <vt:lpstr>SPECIALTY AWARDS</vt:lpstr>
      <vt:lpstr>JC LIST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Administrator</cp:lastModifiedBy>
  <dcterms:created xsi:type="dcterms:W3CDTF">2014-09-15T23:09:32Z</dcterms:created>
  <dcterms:modified xsi:type="dcterms:W3CDTF">2014-11-16T01:42:53Z</dcterms:modified>
</cp:coreProperties>
</file>